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g_web_caprepol_13\archivos\titulo5\"/>
    </mc:Choice>
  </mc:AlternateContent>
  <bookViews>
    <workbookView xWindow="120" yWindow="165" windowWidth="23715" windowHeight="9915"/>
  </bookViews>
  <sheets>
    <sheet name="2° TRIMESTRE_2015" sheetId="2" r:id="rId1"/>
  </sheets>
  <definedNames>
    <definedName name="_xlnm.Print_Area" localSheetId="0">'2° TRIMESTRE_2015'!$A$1:$P$49</definedName>
  </definedNames>
  <calcPr calcId="152511"/>
</workbook>
</file>

<file path=xl/calcChain.xml><?xml version="1.0" encoding="utf-8"?>
<calcChain xmlns="http://schemas.openxmlformats.org/spreadsheetml/2006/main">
  <c r="F46" i="2" l="1"/>
  <c r="H19" i="2" l="1"/>
  <c r="K19" i="2" s="1"/>
  <c r="J46" i="2" l="1"/>
  <c r="I46" i="2"/>
  <c r="G46" i="2"/>
  <c r="H39" i="2"/>
  <c r="K39" i="2" s="1"/>
  <c r="H29" i="2"/>
  <c r="K29" i="2" s="1"/>
  <c r="H46" i="2" l="1"/>
  <c r="K46" i="2" s="1"/>
</calcChain>
</file>

<file path=xl/sharedStrings.xml><?xml version="1.0" encoding="utf-8"?>
<sst xmlns="http://schemas.openxmlformats.org/spreadsheetml/2006/main" count="23" uniqueCount="20">
  <si>
    <t>TOTAL</t>
  </si>
  <si>
    <t>GASTO CAPITAL</t>
  </si>
  <si>
    <t>GASTO CORRIENTE</t>
  </si>
  <si>
    <t>6= (3-4)</t>
  </si>
  <si>
    <t>SUBEJERCICIO</t>
  </si>
  <si>
    <t>PAGADO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</si>
  <si>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</si>
  <si>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</si>
  <si>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</si>
  <si>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</si>
  <si>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</si>
  <si>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</si>
  <si>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</si>
  <si>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</si>
  <si>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>CLASIFICACIÓN ECONÓMICA (POR TIPO DE GASTO)</t>
  </si>
  <si>
    <t>12 PD PP CAJA DE PREVISIÓN DE LA POLICÍA PREVENTIVA DEL DISTRITO FEDERAL</t>
  </si>
  <si>
    <t>ESTADOS PRESUPUESTARIOS DEL SECTOR PARAESTATAL</t>
  </si>
  <si>
    <t>}</t>
  </si>
  <si>
    <t>ESTADO ANALÍTICO DEL EJERCICIO DEL PRESUPUESTO DE EGRESOS ENERO-JUNIO 2015</t>
  </si>
  <si>
    <t>AMORTIZACIÓN DE LA DEUDA  Y DISMINUCIÓN DE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</si>
</sst>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[Black]\(#,##0.0\)"/>
    <numFmt numFmtId="165" formatCode="#,##0[$€];[Red]\-#,##0[$€]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5"/>
      <color theme="1"/>
      <name val="Gotham Rounded Book"/>
      <family val="3"/>
    </font>
    <font>
      <sz val="10"/>
      <name val="Arial"/>
      <family val="2"/>
    </font>
    <font>
      <b/>
      <sz val="5"/>
      <name val="Gotham Rounded Book"/>
      <family val="3"/>
    </font>
    <font>
      <sz val="5"/>
      <name val="Gotham Rounded Book"/>
      <family val="3"/>
    </font>
    <font>
      <b/>
      <sz val="6"/>
      <name val="Gotham Rounded Book"/>
      <family val="3"/>
    </font>
    <font>
      <b/>
      <u/>
      <sz val="5"/>
      <name val="Gotham Rounded Book"/>
      <family val="3"/>
    </font>
    <font>
      <sz val="8"/>
      <name val="Gotham Rounded Book"/>
      <family val="3"/>
    </font>
    <font>
      <sz val="8"/>
      <name val="Arial"/>
      <family val="2"/>
    </font>
    <font>
      <b/>
      <sz val="8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name val="Gotham Rounded Book"/>
    </font>
    <font>
      <sz val="14"/>
      <name val="Gotham Rounded Book"/>
      <family val="3"/>
    </font>
    <font>
      <sz val="15"/>
      <name val="Gotham Rounded Book"/>
      <family val="3"/>
    </font>
    <font>
      <b/>
      <sz val="15"/>
      <name val="Arial"/>
      <family val="2"/>
    </font>
    <font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8" fillId="0" borderId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20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70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0" applyFont="1" applyFill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164" fontId="10" fillId="0" borderId="0" xfId="2" applyNumberFormat="1" applyFont="1" applyFill="1" applyBorder="1" applyAlignment="1">
      <alignment vertical="center"/>
    </xf>
    <xf numFmtId="0" fontId="13" fillId="0" borderId="0" xfId="1" applyFont="1"/>
    <xf numFmtId="0" fontId="1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40" fontId="14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6" fillId="0" borderId="0" xfId="1" applyFont="1"/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23" fillId="3" borderId="0" xfId="2" applyFont="1" applyFill="1" applyAlignment="1">
      <alignment vertical="center" wrapText="1"/>
    </xf>
    <xf numFmtId="0" fontId="24" fillId="0" borderId="0" xfId="2" applyFont="1" applyAlignment="1">
      <alignment vertical="center"/>
    </xf>
    <xf numFmtId="0" fontId="22" fillId="2" borderId="0" xfId="1" applyFont="1" applyFill="1" applyBorder="1" applyAlignment="1">
      <alignment vertical="center"/>
    </xf>
    <xf numFmtId="0" fontId="22" fillId="2" borderId="0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Continuous" vertical="center"/>
    </xf>
    <xf numFmtId="0" fontId="22" fillId="2" borderId="0" xfId="1" quotePrefix="1" applyFont="1" applyFill="1" applyBorder="1" applyAlignment="1">
      <alignment horizontal="centerContinuous" vertical="center"/>
    </xf>
    <xf numFmtId="0" fontId="22" fillId="2" borderId="0" xfId="1" quotePrefix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Continuous" vertical="center"/>
    </xf>
    <xf numFmtId="0" fontId="25" fillId="0" borderId="0" xfId="1" applyFont="1"/>
    <xf numFmtId="0" fontId="26" fillId="0" borderId="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164" fontId="27" fillId="0" borderId="0" xfId="1" applyNumberFormat="1" applyFont="1" applyFill="1" applyBorder="1" applyAlignment="1" applyProtection="1">
      <alignment horizontal="center" vertical="center"/>
      <protection locked="0"/>
    </xf>
    <xf numFmtId="164" fontId="26" fillId="0" borderId="0" xfId="1" applyNumberFormat="1" applyFont="1" applyFill="1" applyBorder="1" applyAlignment="1" applyProtection="1">
      <alignment horizontal="right" vertical="center"/>
      <protection locked="0"/>
    </xf>
    <xf numFmtId="40" fontId="27" fillId="0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0" fontId="27" fillId="0" borderId="0" xfId="1" applyFont="1"/>
    <xf numFmtId="0" fontId="26" fillId="0" borderId="0" xfId="1" applyFont="1"/>
    <xf numFmtId="0" fontId="27" fillId="0" borderId="0" xfId="1" applyFont="1" applyProtection="1">
      <protection locked="0"/>
    </xf>
    <xf numFmtId="0" fontId="26" fillId="0" borderId="0" xfId="1" applyFont="1" applyBorder="1" applyAlignment="1">
      <alignment vertical="center" wrapText="1"/>
    </xf>
    <xf numFmtId="0" fontId="26" fillId="0" borderId="0" xfId="1" applyFont="1" applyBorder="1" applyAlignment="1">
      <alignment wrapText="1"/>
    </xf>
    <xf numFmtId="0" fontId="26" fillId="0" borderId="0" xfId="1" applyFont="1" applyBorder="1" applyAlignment="1">
      <alignment horizontal="center" vertical="center" wrapText="1"/>
    </xf>
    <xf numFmtId="164" fontId="27" fillId="0" borderId="0" xfId="1" applyNumberFormat="1" applyFont="1" applyFill="1" applyBorder="1" applyAlignment="1">
      <alignment horizontal="center" vertical="center"/>
    </xf>
    <xf numFmtId="164" fontId="26" fillId="0" borderId="0" xfId="1" applyNumberFormat="1" applyFont="1" applyFill="1" applyBorder="1" applyAlignment="1">
      <alignment horizontal="right" vertical="center"/>
    </xf>
    <xf numFmtId="0" fontId="26" fillId="0" borderId="0" xfId="1" applyFont="1" applyBorder="1" applyAlignment="1">
      <alignment vertical="top" wrapText="1"/>
    </xf>
    <xf numFmtId="0" fontId="27" fillId="0" borderId="0" xfId="1" applyFont="1" applyFill="1" applyBorder="1" applyAlignment="1">
      <alignment vertical="center"/>
    </xf>
    <xf numFmtId="0" fontId="27" fillId="0" borderId="1" xfId="1" applyFont="1" applyBorder="1" applyAlignment="1">
      <alignment vertical="center"/>
    </xf>
    <xf numFmtId="0" fontId="26" fillId="0" borderId="1" xfId="1" applyFont="1" applyBorder="1" applyAlignment="1">
      <alignment vertical="center"/>
    </xf>
    <xf numFmtId="0" fontId="27" fillId="0" borderId="1" xfId="1" applyFont="1" applyBorder="1" applyAlignment="1">
      <alignment horizontal="center" vertical="center"/>
    </xf>
    <xf numFmtId="164" fontId="27" fillId="0" borderId="1" xfId="1" applyNumberFormat="1" applyFont="1" applyFill="1" applyBorder="1" applyAlignment="1">
      <alignment horizontal="center" vertical="center"/>
    </xf>
    <xf numFmtId="40" fontId="27" fillId="0" borderId="1" xfId="1" applyNumberFormat="1" applyFont="1" applyFill="1" applyBorder="1" applyAlignment="1">
      <alignment vertical="center"/>
    </xf>
    <xf numFmtId="0" fontId="26" fillId="0" borderId="0" xfId="1" applyFont="1" applyBorder="1" applyAlignment="1">
      <alignment horizontal="centerContinuous" vertical="center"/>
    </xf>
    <xf numFmtId="0" fontId="27" fillId="0" borderId="0" xfId="1" applyFont="1" applyBorder="1" applyAlignment="1">
      <alignment horizontal="centerContinuous" vertical="center"/>
    </xf>
    <xf numFmtId="0" fontId="27" fillId="0" borderId="2" xfId="1" applyFont="1" applyBorder="1" applyAlignment="1">
      <alignment vertical="center"/>
    </xf>
    <xf numFmtId="0" fontId="27" fillId="0" borderId="2" xfId="1" applyFont="1" applyBorder="1" applyAlignment="1">
      <alignment horizontal="center" vertical="center"/>
    </xf>
    <xf numFmtId="164" fontId="27" fillId="0" borderId="2" xfId="1" applyNumberFormat="1" applyFont="1" applyFill="1" applyBorder="1" applyAlignment="1">
      <alignment horizontal="center" vertical="center"/>
    </xf>
    <xf numFmtId="40" fontId="27" fillId="0" borderId="2" xfId="1" applyNumberFormat="1" applyFont="1" applyFill="1" applyBorder="1" applyAlignment="1">
      <alignment vertical="center"/>
    </xf>
    <xf numFmtId="4" fontId="13" fillId="0" borderId="0" xfId="1" applyNumberFormat="1" applyFont="1" applyAlignment="1">
      <alignment horizontal="center" vertical="center"/>
    </xf>
    <xf numFmtId="0" fontId="21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</xdr:colOff>
      <xdr:row>46</xdr:row>
      <xdr:rowOff>139212</xdr:rowOff>
    </xdr:from>
    <xdr:to>
      <xdr:col>15</xdr:col>
      <xdr:colOff>0</xdr:colOff>
      <xdr:row>47</xdr:row>
      <xdr:rowOff>58616</xdr:rowOff>
    </xdr:to>
    <xdr:grpSp>
      <xdr:nvGrpSpPr>
        <xdr:cNvPr id="2" name="34 Grupo"/>
        <xdr:cNvGrpSpPr/>
      </xdr:nvGrpSpPr>
      <xdr:grpSpPr>
        <a:xfrm>
          <a:off x="384447" y="10739977"/>
          <a:ext cx="14373700" cy="165933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2</xdr:col>
      <xdr:colOff>439615</xdr:colOff>
      <xdr:row>0</xdr:row>
      <xdr:rowOff>69149</xdr:rowOff>
    </xdr:from>
    <xdr:to>
      <xdr:col>2</xdr:col>
      <xdr:colOff>1840811</xdr:colOff>
      <xdr:row>6</xdr:row>
      <xdr:rowOff>91060</xdr:rowOff>
    </xdr:to>
    <xdr:pic>
      <xdr:nvPicPr>
        <xdr:cNvPr id="6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915" y="469199"/>
          <a:ext cx="1401196" cy="822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266254</xdr:colOff>
      <xdr:row>0</xdr:row>
      <xdr:rowOff>58615</xdr:rowOff>
    </xdr:from>
    <xdr:to>
      <xdr:col>12</xdr:col>
      <xdr:colOff>151222</xdr:colOff>
      <xdr:row>6</xdr:row>
      <xdr:rowOff>40717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9679" y="458665"/>
          <a:ext cx="3533043" cy="782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28"/>
  <sheetViews>
    <sheetView showGridLines="0" tabSelected="1" view="pageBreakPreview" zoomScale="85" zoomScaleNormal="130" zoomScaleSheetLayoutView="85" zoomScalePageLayoutView="85" workbookViewId="0">
      <selection activeCell="A29" sqref="A28:XFD29"/>
    </sheetView>
  </sheetViews>
  <sheetFormatPr baseColWidth="10" defaultColWidth="11.42578125" defaultRowHeight="15"/>
  <cols>
    <col min="1" max="1" width="5.5703125" style="1" customWidth="1"/>
    <col min="2" max="2" width="7.5703125" style="2" customWidth="1"/>
    <col min="3" max="3" width="69" style="2" customWidth="1"/>
    <col min="4" max="5" width="2.7109375" style="2" customWidth="1"/>
    <col min="6" max="6" width="19.42578125" style="2" bestFit="1" customWidth="1"/>
    <col min="7" max="7" width="25.5703125" style="2" bestFit="1" customWidth="1"/>
    <col min="8" max="8" width="20.85546875" style="2" bestFit="1" customWidth="1"/>
    <col min="9" max="9" width="20.85546875" style="2" customWidth="1"/>
    <col min="10" max="10" width="17.5703125" style="2" bestFit="1" customWidth="1"/>
    <col min="11" max="11" width="18.5703125" style="2" customWidth="1"/>
    <col min="12" max="28" width="2.7109375" style="2" customWidth="1"/>
    <col min="29" max="93" width="2.7109375" style="1" customWidth="1"/>
    <col min="94" max="16384" width="11.42578125" style="1"/>
  </cols>
  <sheetData>
    <row r="1" spans="2:16" s="28" customFormat="1" ht="12" customHeight="1"/>
    <row r="2" spans="2:16" s="28" customFormat="1" ht="12" customHeight="1"/>
    <row r="3" spans="2:16" s="28" customFormat="1" ht="12" customHeight="1"/>
    <row r="4" spans="2:16" s="28" customFormat="1" ht="12" customHeight="1"/>
    <row r="5" spans="2:16" s="28" customFormat="1" ht="12" customHeight="1"/>
    <row r="6" spans="2:16" s="28" customFormat="1" ht="12" customHeight="1">
      <c r="I6" s="28" t="s">
        <v>17</v>
      </c>
    </row>
    <row r="7" spans="2:16" s="27" customFormat="1" ht="12" customHeight="1"/>
    <row r="8" spans="2:16" s="27" customFormat="1" ht="12" customHeight="1"/>
    <row r="9" spans="2:16" s="26" customFormat="1" ht="20.25" customHeight="1">
      <c r="B9" s="68" t="s">
        <v>16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2:16" s="26" customFormat="1" ht="20.25" customHeight="1"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2:16" s="26" customFormat="1" ht="18">
      <c r="B11" s="69" t="s">
        <v>18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2:16" s="26" customFormat="1" ht="18">
      <c r="B12" s="69" t="s">
        <v>14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2:16" s="26" customFormat="1" ht="18">
      <c r="B13" s="69" t="s">
        <v>13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2:16" s="25" customFormat="1" ht="18.75">
      <c r="B14" s="29"/>
      <c r="C14" s="29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2:16" s="22" customFormat="1" ht="18">
      <c r="B15" s="31"/>
      <c r="C15" s="31"/>
      <c r="D15" s="31"/>
      <c r="E15" s="32"/>
      <c r="F15" s="32" t="s">
        <v>11</v>
      </c>
      <c r="G15" s="32" t="s">
        <v>12</v>
      </c>
      <c r="H15" s="32" t="s">
        <v>11</v>
      </c>
      <c r="I15" s="32" t="s">
        <v>11</v>
      </c>
      <c r="J15" s="32" t="s">
        <v>11</v>
      </c>
      <c r="K15" s="33"/>
      <c r="L15" s="33"/>
      <c r="M15" s="33"/>
      <c r="N15" s="33"/>
      <c r="O15" s="33"/>
      <c r="P15" s="33"/>
    </row>
    <row r="16" spans="2:16" s="22" customFormat="1" ht="18">
      <c r="B16" s="31"/>
      <c r="C16" s="34" t="s">
        <v>10</v>
      </c>
      <c r="D16" s="33"/>
      <c r="E16" s="33"/>
      <c r="F16" s="32" t="s">
        <v>9</v>
      </c>
      <c r="G16" s="35" t="s">
        <v>8</v>
      </c>
      <c r="H16" s="32" t="s">
        <v>7</v>
      </c>
      <c r="I16" s="32" t="s">
        <v>6</v>
      </c>
      <c r="J16" s="32" t="s">
        <v>5</v>
      </c>
      <c r="K16" s="33" t="s">
        <v>4</v>
      </c>
      <c r="L16" s="33"/>
      <c r="M16" s="31"/>
      <c r="N16" s="31"/>
      <c r="O16" s="31"/>
      <c r="P16" s="31"/>
    </row>
    <row r="17" spans="2:23" s="22" customFormat="1" ht="12">
      <c r="B17" s="24"/>
      <c r="C17" s="24"/>
      <c r="D17" s="24"/>
      <c r="E17" s="23"/>
      <c r="F17" s="36">
        <v>1</v>
      </c>
      <c r="G17" s="36">
        <v>2</v>
      </c>
      <c r="H17" s="36">
        <v>3</v>
      </c>
      <c r="I17" s="36">
        <v>4</v>
      </c>
      <c r="J17" s="36">
        <v>5</v>
      </c>
      <c r="K17" s="37" t="s">
        <v>3</v>
      </c>
      <c r="L17" s="37"/>
      <c r="M17" s="24"/>
      <c r="N17" s="24"/>
      <c r="O17" s="24"/>
      <c r="P17" s="24"/>
    </row>
    <row r="18" spans="2:23" s="16" customFormat="1" ht="11.25">
      <c r="B18" s="18"/>
      <c r="C18" s="18"/>
      <c r="D18" s="18"/>
      <c r="E18" s="21"/>
      <c r="F18" s="20"/>
      <c r="G18" s="20"/>
      <c r="H18" s="20"/>
      <c r="I18" s="20"/>
      <c r="J18" s="20"/>
      <c r="K18" s="20"/>
      <c r="L18" s="19"/>
    </row>
    <row r="19" spans="2:23" s="16" customFormat="1" ht="19.5">
      <c r="B19" s="38"/>
      <c r="C19" s="39" t="s">
        <v>2</v>
      </c>
      <c r="D19" s="40"/>
      <c r="E19" s="41"/>
      <c r="F19" s="42">
        <v>1210453.7</v>
      </c>
      <c r="G19" s="42">
        <v>433230.8</v>
      </c>
      <c r="H19" s="43">
        <f>SUM(F19+G19)</f>
        <v>1643684.5</v>
      </c>
      <c r="I19" s="42">
        <v>1050471.6000000001</v>
      </c>
      <c r="J19" s="42">
        <v>1049008.2</v>
      </c>
      <c r="K19" s="43">
        <f>SUM(H19-I19)</f>
        <v>593212.89999999991</v>
      </c>
      <c r="L19" s="44"/>
      <c r="M19" s="38"/>
      <c r="N19" s="38"/>
      <c r="O19" s="38"/>
      <c r="P19" s="38"/>
    </row>
    <row r="20" spans="2:23" s="16" customFormat="1" ht="19.5">
      <c r="B20" s="40"/>
      <c r="C20" s="39"/>
      <c r="D20" s="40"/>
      <c r="E20" s="41"/>
      <c r="F20" s="42"/>
      <c r="G20" s="42"/>
      <c r="H20" s="42"/>
      <c r="I20" s="42"/>
      <c r="J20" s="42"/>
      <c r="K20" s="42"/>
      <c r="L20" s="44"/>
      <c r="M20" s="38"/>
      <c r="N20" s="38"/>
      <c r="O20" s="38"/>
      <c r="P20" s="38"/>
    </row>
    <row r="21" spans="2:23" s="16" customFormat="1" ht="19.5">
      <c r="B21" s="40"/>
      <c r="C21" s="39"/>
      <c r="D21" s="40"/>
      <c r="E21" s="41"/>
      <c r="F21" s="42"/>
      <c r="G21" s="42"/>
      <c r="H21" s="42"/>
      <c r="I21" s="42"/>
      <c r="J21" s="42"/>
      <c r="K21" s="42"/>
      <c r="L21" s="44"/>
      <c r="M21" s="38"/>
      <c r="N21" s="38"/>
      <c r="O21" s="38"/>
      <c r="P21" s="38"/>
    </row>
    <row r="22" spans="2:23" s="16" customFormat="1" ht="19.5">
      <c r="B22" s="40"/>
      <c r="C22" s="39"/>
      <c r="D22" s="40"/>
      <c r="E22" s="41"/>
      <c r="F22" s="42"/>
      <c r="G22" s="42"/>
      <c r="H22" s="42"/>
      <c r="I22" s="42"/>
      <c r="J22" s="42"/>
      <c r="K22" s="42"/>
      <c r="L22" s="44"/>
      <c r="M22" s="38"/>
      <c r="N22" s="38"/>
      <c r="O22" s="38"/>
      <c r="P22" s="38"/>
      <c r="S22" s="67"/>
      <c r="T22" s="67"/>
      <c r="U22" s="67"/>
      <c r="V22" s="67"/>
      <c r="W22" s="67"/>
    </row>
    <row r="23" spans="2:23" s="16" customFormat="1" ht="19.5">
      <c r="B23" s="40"/>
      <c r="C23" s="39"/>
      <c r="D23" s="40"/>
      <c r="E23" s="41"/>
      <c r="F23" s="42"/>
      <c r="G23" s="42"/>
      <c r="H23" s="42"/>
      <c r="I23" s="42"/>
      <c r="J23" s="42"/>
      <c r="K23" s="42"/>
      <c r="L23" s="44"/>
      <c r="M23" s="38"/>
      <c r="N23" s="38"/>
      <c r="O23" s="38"/>
      <c r="P23" s="38"/>
      <c r="S23" s="67"/>
      <c r="T23" s="67"/>
      <c r="U23" s="67"/>
      <c r="V23" s="67"/>
      <c r="W23" s="67"/>
    </row>
    <row r="24" spans="2:23" s="16" customFormat="1" ht="19.5">
      <c r="B24" s="40"/>
      <c r="C24" s="39"/>
      <c r="D24" s="40"/>
      <c r="E24" s="40"/>
      <c r="F24" s="45"/>
      <c r="G24" s="45"/>
      <c r="H24" s="45"/>
      <c r="I24" s="45"/>
      <c r="J24" s="45"/>
      <c r="K24" s="45"/>
      <c r="L24" s="44"/>
      <c r="M24" s="38"/>
      <c r="N24" s="38"/>
      <c r="O24" s="38"/>
      <c r="P24" s="38"/>
      <c r="S24" s="67"/>
      <c r="T24" s="67"/>
      <c r="U24" s="67"/>
      <c r="V24" s="67"/>
      <c r="W24" s="67"/>
    </row>
    <row r="25" spans="2:23" s="16" customFormat="1" ht="19.5">
      <c r="B25" s="40"/>
      <c r="C25" s="39"/>
      <c r="D25" s="40"/>
      <c r="E25" s="40"/>
      <c r="F25" s="45"/>
      <c r="G25" s="45"/>
      <c r="H25" s="45"/>
      <c r="I25" s="45"/>
      <c r="J25" s="45"/>
      <c r="K25" s="45"/>
      <c r="L25" s="44"/>
      <c r="M25" s="38"/>
      <c r="N25" s="38"/>
      <c r="O25" s="38"/>
      <c r="P25" s="38"/>
      <c r="S25" s="67"/>
      <c r="T25" s="67"/>
      <c r="U25" s="67"/>
      <c r="V25" s="67"/>
      <c r="W25" s="67"/>
    </row>
    <row r="26" spans="2:23" s="16" customFormat="1" ht="19.5">
      <c r="B26" s="40"/>
      <c r="C26" s="39"/>
      <c r="D26" s="40"/>
      <c r="E26" s="40"/>
      <c r="F26" s="45"/>
      <c r="G26" s="45"/>
      <c r="H26" s="45"/>
      <c r="I26" s="45"/>
      <c r="J26" s="45"/>
      <c r="K26" s="45"/>
      <c r="L26" s="44"/>
      <c r="M26" s="38"/>
      <c r="N26" s="38"/>
      <c r="O26" s="38"/>
      <c r="P26" s="38"/>
    </row>
    <row r="27" spans="2:23" s="16" customFormat="1" ht="19.5">
      <c r="B27" s="40"/>
      <c r="C27" s="39"/>
      <c r="D27" s="40"/>
      <c r="E27" s="40"/>
      <c r="F27" s="45"/>
      <c r="G27" s="45"/>
      <c r="H27" s="45"/>
      <c r="I27" s="45"/>
      <c r="J27" s="45"/>
      <c r="K27" s="45"/>
      <c r="L27" s="44"/>
      <c r="M27" s="38"/>
      <c r="N27" s="38"/>
      <c r="O27" s="38"/>
      <c r="P27" s="38"/>
    </row>
    <row r="28" spans="2:23" s="16" customFormat="1" ht="19.5">
      <c r="B28" s="40"/>
      <c r="C28" s="39"/>
      <c r="D28" s="40"/>
      <c r="E28" s="40"/>
      <c r="F28" s="45"/>
      <c r="G28" s="45"/>
      <c r="H28" s="45"/>
      <c r="I28" s="45"/>
      <c r="J28" s="45"/>
      <c r="K28" s="45"/>
      <c r="L28" s="44"/>
      <c r="M28" s="38"/>
      <c r="N28" s="38"/>
      <c r="O28" s="38"/>
      <c r="P28" s="38"/>
    </row>
    <row r="29" spans="2:23" s="16" customFormat="1" ht="19.5">
      <c r="B29" s="38"/>
      <c r="C29" s="39" t="s">
        <v>1</v>
      </c>
      <c r="D29" s="40"/>
      <c r="E29" s="41"/>
      <c r="F29" s="42">
        <v>247016.3</v>
      </c>
      <c r="G29" s="42">
        <v>0</v>
      </c>
      <c r="H29" s="43">
        <f>SUM(F29+G29)</f>
        <v>247016.3</v>
      </c>
      <c r="I29" s="42">
        <v>0</v>
      </c>
      <c r="J29" s="42">
        <v>0</v>
      </c>
      <c r="K29" s="43">
        <f>SUM(H29-I29)</f>
        <v>247016.3</v>
      </c>
      <c r="L29" s="44"/>
      <c r="M29" s="38"/>
      <c r="N29" s="38"/>
      <c r="O29" s="38"/>
      <c r="P29" s="38"/>
    </row>
    <row r="30" spans="2:23" s="16" customFormat="1" ht="19.5">
      <c r="B30" s="40"/>
      <c r="C30" s="39"/>
      <c r="D30" s="40"/>
      <c r="E30" s="41"/>
      <c r="F30" s="42"/>
      <c r="G30" s="42"/>
      <c r="H30" s="42"/>
      <c r="I30" s="42"/>
      <c r="J30" s="42"/>
      <c r="K30" s="42"/>
      <c r="L30" s="44"/>
      <c r="M30" s="38"/>
      <c r="N30" s="38"/>
      <c r="O30" s="38"/>
      <c r="P30" s="38"/>
    </row>
    <row r="31" spans="2:23" s="16" customFormat="1" ht="19.5">
      <c r="B31" s="40"/>
      <c r="C31" s="39"/>
      <c r="D31" s="40"/>
      <c r="E31" s="41"/>
      <c r="F31" s="42"/>
      <c r="G31" s="42"/>
      <c r="H31" s="42"/>
      <c r="I31" s="42"/>
      <c r="J31" s="42"/>
      <c r="K31" s="42"/>
      <c r="L31" s="44"/>
      <c r="M31" s="38"/>
      <c r="N31" s="38"/>
      <c r="O31" s="38"/>
      <c r="P31" s="38"/>
    </row>
    <row r="32" spans="2:23" s="16" customFormat="1" ht="19.5">
      <c r="B32" s="40"/>
      <c r="C32" s="39"/>
      <c r="D32" s="40"/>
      <c r="E32" s="41"/>
      <c r="F32" s="42"/>
      <c r="G32" s="42"/>
      <c r="H32" s="42"/>
      <c r="I32" s="42"/>
      <c r="J32" s="42"/>
      <c r="K32" s="42"/>
      <c r="L32" s="44"/>
      <c r="M32" s="38"/>
      <c r="N32" s="38"/>
      <c r="O32" s="38"/>
      <c r="P32" s="38"/>
    </row>
    <row r="33" spans="2:16" s="16" customFormat="1" ht="19.5">
      <c r="B33" s="40"/>
      <c r="C33" s="39"/>
      <c r="D33" s="40"/>
      <c r="E33" s="41"/>
      <c r="F33" s="42"/>
      <c r="G33" s="42"/>
      <c r="H33" s="42"/>
      <c r="I33" s="42"/>
      <c r="J33" s="42"/>
      <c r="K33" s="42"/>
      <c r="L33" s="44"/>
      <c r="M33" s="38"/>
      <c r="N33" s="38"/>
      <c r="O33" s="38"/>
      <c r="P33" s="38"/>
    </row>
    <row r="34" spans="2:16" s="16" customFormat="1" ht="19.5">
      <c r="B34" s="40"/>
      <c r="C34" s="47"/>
      <c r="D34" s="46"/>
      <c r="E34" s="46"/>
      <c r="F34" s="48"/>
      <c r="G34" s="48"/>
      <c r="H34" s="48"/>
      <c r="I34" s="48"/>
      <c r="J34" s="48"/>
      <c r="K34" s="48"/>
      <c r="L34" s="44"/>
      <c r="M34" s="38"/>
      <c r="N34" s="38"/>
      <c r="O34" s="38"/>
      <c r="P34" s="38"/>
    </row>
    <row r="35" spans="2:16" s="16" customFormat="1" ht="19.5">
      <c r="B35" s="40"/>
      <c r="C35" s="39"/>
      <c r="D35" s="40"/>
      <c r="E35" s="41"/>
      <c r="F35" s="42"/>
      <c r="G35" s="42"/>
      <c r="H35" s="42"/>
      <c r="I35" s="42"/>
      <c r="J35" s="42"/>
      <c r="K35" s="42"/>
      <c r="L35" s="44"/>
      <c r="M35" s="38"/>
      <c r="N35" s="38"/>
      <c r="O35" s="38"/>
      <c r="P35" s="38"/>
    </row>
    <row r="36" spans="2:16" s="16" customFormat="1" ht="19.5">
      <c r="B36" s="40"/>
      <c r="C36" s="39"/>
      <c r="D36" s="40"/>
      <c r="E36" s="40"/>
      <c r="F36" s="45"/>
      <c r="G36" s="45"/>
      <c r="H36" s="45"/>
      <c r="I36" s="45"/>
      <c r="J36" s="45"/>
      <c r="K36" s="45"/>
      <c r="L36" s="44"/>
      <c r="M36" s="38"/>
      <c r="N36" s="38"/>
      <c r="O36" s="38"/>
      <c r="P36" s="38"/>
    </row>
    <row r="37" spans="2:16" s="16" customFormat="1" ht="19.5">
      <c r="B37" s="40"/>
      <c r="C37" s="47"/>
      <c r="D37" s="46"/>
      <c r="E37" s="46"/>
      <c r="F37" s="48"/>
      <c r="G37" s="48"/>
      <c r="H37" s="48"/>
      <c r="I37" s="48"/>
      <c r="J37" s="48"/>
      <c r="K37" s="48"/>
      <c r="L37" s="44"/>
      <c r="M37" s="38"/>
      <c r="N37" s="38"/>
      <c r="O37" s="38"/>
      <c r="P37" s="38"/>
    </row>
    <row r="38" spans="2:16" s="16" customFormat="1" ht="19.5">
      <c r="B38" s="40"/>
      <c r="C38" s="39"/>
      <c r="D38" s="40"/>
      <c r="E38" s="40"/>
      <c r="F38" s="45"/>
      <c r="G38" s="45"/>
      <c r="H38" s="45"/>
      <c r="I38" s="45"/>
      <c r="J38" s="45"/>
      <c r="K38" s="45"/>
      <c r="L38" s="44"/>
      <c r="M38" s="38"/>
      <c r="N38" s="38"/>
      <c r="O38" s="38"/>
      <c r="P38" s="38"/>
    </row>
    <row r="39" spans="2:16" s="16" customFormat="1" ht="39">
      <c r="B39" s="38"/>
      <c r="C39" s="49" t="s">
        <v>19</v>
      </c>
      <c r="D39" s="40"/>
      <c r="E39" s="41"/>
      <c r="F39" s="42">
        <v>0</v>
      </c>
      <c r="G39" s="42">
        <v>0</v>
      </c>
      <c r="H39" s="43">
        <f>SUM(F39+G39)</f>
        <v>0</v>
      </c>
      <c r="I39" s="42"/>
      <c r="J39" s="42">
        <v>0</v>
      </c>
      <c r="K39" s="43">
        <f>SUM(H39-I39)</f>
        <v>0</v>
      </c>
      <c r="L39" s="44"/>
      <c r="M39" s="38"/>
      <c r="N39" s="38"/>
      <c r="O39" s="38"/>
      <c r="P39" s="38"/>
    </row>
    <row r="40" spans="2:16" s="16" customFormat="1" ht="19.5">
      <c r="B40" s="50"/>
      <c r="C40" s="51"/>
      <c r="D40" s="40"/>
      <c r="E40" s="41"/>
      <c r="F40" s="52"/>
      <c r="G40" s="52"/>
      <c r="H40" s="53"/>
      <c r="I40" s="52"/>
      <c r="J40" s="52"/>
      <c r="K40" s="53"/>
      <c r="L40" s="44"/>
      <c r="M40" s="38"/>
      <c r="N40" s="38"/>
      <c r="O40" s="38"/>
      <c r="P40" s="38"/>
    </row>
    <row r="41" spans="2:16" s="16" customFormat="1" ht="19.5">
      <c r="B41" s="38"/>
      <c r="C41" s="54"/>
      <c r="D41" s="40"/>
      <c r="E41" s="41"/>
      <c r="F41" s="52"/>
      <c r="G41" s="52"/>
      <c r="H41" s="53"/>
      <c r="I41" s="52"/>
      <c r="J41" s="52"/>
      <c r="K41" s="53"/>
      <c r="L41" s="44"/>
      <c r="M41" s="38"/>
      <c r="N41" s="38"/>
      <c r="O41" s="38"/>
      <c r="P41" s="38"/>
    </row>
    <row r="42" spans="2:16" s="16" customFormat="1" ht="19.5">
      <c r="B42" s="54"/>
      <c r="C42" s="54"/>
      <c r="D42" s="40"/>
      <c r="E42" s="41"/>
      <c r="F42" s="52"/>
      <c r="G42" s="52"/>
      <c r="H42" s="53"/>
      <c r="I42" s="52"/>
      <c r="J42" s="52"/>
      <c r="K42" s="53"/>
      <c r="L42" s="44"/>
      <c r="M42" s="38"/>
      <c r="N42" s="38"/>
      <c r="O42" s="38"/>
      <c r="P42" s="38"/>
    </row>
    <row r="43" spans="2:16" s="16" customFormat="1" ht="19.5">
      <c r="B43" s="40"/>
      <c r="C43" s="39"/>
      <c r="D43" s="40"/>
      <c r="E43" s="40"/>
      <c r="F43" s="55"/>
      <c r="G43" s="55"/>
      <c r="H43" s="55"/>
      <c r="I43" s="55"/>
      <c r="J43" s="55"/>
      <c r="K43" s="55"/>
      <c r="L43" s="44"/>
      <c r="M43" s="38"/>
      <c r="N43" s="38"/>
      <c r="O43" s="38"/>
      <c r="P43" s="38"/>
    </row>
    <row r="44" spans="2:16" s="16" customFormat="1" ht="19.5">
      <c r="B44" s="40"/>
      <c r="C44" s="39"/>
      <c r="D44" s="40"/>
      <c r="E44" s="40"/>
      <c r="F44" s="55"/>
      <c r="G44" s="55"/>
      <c r="H44" s="55"/>
      <c r="I44" s="55"/>
      <c r="J44" s="55"/>
      <c r="K44" s="55"/>
      <c r="L44" s="44"/>
      <c r="M44" s="38"/>
      <c r="N44" s="38"/>
      <c r="O44" s="38"/>
      <c r="P44" s="38"/>
    </row>
    <row r="45" spans="2:16" s="16" customFormat="1" ht="20.25" thickBot="1">
      <c r="B45" s="56"/>
      <c r="C45" s="57"/>
      <c r="D45" s="56"/>
      <c r="E45" s="58"/>
      <c r="F45" s="59"/>
      <c r="G45" s="59"/>
      <c r="H45" s="59"/>
      <c r="I45" s="59"/>
      <c r="J45" s="59"/>
      <c r="K45" s="59"/>
      <c r="L45" s="60"/>
      <c r="M45" s="38"/>
      <c r="N45" s="38"/>
      <c r="O45" s="38"/>
      <c r="P45" s="38"/>
    </row>
    <row r="46" spans="2:16" s="16" customFormat="1" ht="20.25" thickTop="1">
      <c r="B46" s="40"/>
      <c r="C46" s="61" t="s">
        <v>0</v>
      </c>
      <c r="D46" s="62"/>
      <c r="E46" s="62"/>
      <c r="F46" s="53">
        <f>SUM(F19+F29+F39)</f>
        <v>1457470</v>
      </c>
      <c r="G46" s="53">
        <f>SUM(G19+G29+G39)</f>
        <v>433230.8</v>
      </c>
      <c r="H46" s="53">
        <f>SUM(F46+G46)</f>
        <v>1890700.8</v>
      </c>
      <c r="I46" s="53">
        <f>SUM(I19+I29+I39)</f>
        <v>1050471.6000000001</v>
      </c>
      <c r="J46" s="53">
        <f>SUM(J19+J29+J39)</f>
        <v>1049008.2</v>
      </c>
      <c r="K46" s="53">
        <f>SUM(H46-I46)</f>
        <v>840229.2</v>
      </c>
      <c r="L46" s="46"/>
      <c r="M46" s="38"/>
      <c r="N46" s="38"/>
      <c r="O46" s="38"/>
      <c r="P46" s="38"/>
    </row>
    <row r="47" spans="2:16" s="16" customFormat="1" ht="19.5">
      <c r="B47" s="63"/>
      <c r="C47" s="63"/>
      <c r="D47" s="63"/>
      <c r="E47" s="64"/>
      <c r="F47" s="65"/>
      <c r="G47" s="65"/>
      <c r="H47" s="65"/>
      <c r="I47" s="65"/>
      <c r="J47" s="65"/>
      <c r="K47" s="65"/>
      <c r="L47" s="66"/>
      <c r="M47" s="38"/>
      <c r="N47" s="38"/>
      <c r="O47" s="38"/>
      <c r="P47" s="38"/>
    </row>
    <row r="48" spans="2:16" s="16" customFormat="1" ht="11.25">
      <c r="B48" s="7"/>
      <c r="C48" s="6"/>
      <c r="D48" s="8"/>
    </row>
    <row r="49" spans="2:28" s="16" customFormat="1" ht="11.25">
      <c r="B49" s="7"/>
      <c r="C49" s="9"/>
      <c r="D49" s="8"/>
    </row>
    <row r="50" spans="2:28" s="16" customFormat="1" ht="9.9499999999999993" customHeight="1">
      <c r="B50" s="7"/>
      <c r="C50" s="6"/>
      <c r="D50" s="8"/>
    </row>
    <row r="51" spans="2:28" s="16" customFormat="1" ht="9.75" customHeight="1">
      <c r="B51" s="7"/>
      <c r="C51" s="6"/>
      <c r="D51" s="8"/>
    </row>
    <row r="52" spans="2:28" s="16" customFormat="1" ht="12.75" customHeight="1">
      <c r="B52" s="7"/>
      <c r="C52" s="6"/>
      <c r="D52" s="8"/>
    </row>
    <row r="53" spans="2:28" s="17" customFormat="1" ht="7.5" customHeight="1">
      <c r="B53" s="7"/>
      <c r="C53" s="6"/>
      <c r="D53" s="8"/>
    </row>
    <row r="54" spans="2:28" s="16" customFormat="1" ht="10.5" customHeight="1">
      <c r="B54" s="7"/>
      <c r="C54" s="6"/>
      <c r="D54" s="8"/>
    </row>
    <row r="55" spans="2:28" s="16" customFormat="1" ht="10.5" customHeight="1">
      <c r="B55" s="7"/>
      <c r="C55" s="6"/>
      <c r="D55" s="8"/>
    </row>
    <row r="56" spans="2:28" s="16" customFormat="1" ht="10.5" customHeight="1">
      <c r="B56" s="7"/>
      <c r="C56" s="6"/>
      <c r="D56" s="8"/>
    </row>
    <row r="57" spans="2:28" s="3" customFormat="1" ht="10.5" customHeight="1">
      <c r="B57" s="7"/>
      <c r="C57" s="6"/>
      <c r="D57" s="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s="3" customFormat="1" ht="10.5" customHeight="1">
      <c r="B58" s="7"/>
      <c r="C58" s="6"/>
      <c r="D58" s="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s="3" customFormat="1" ht="10.5" customHeight="1">
      <c r="B59" s="7"/>
      <c r="C59" s="6"/>
      <c r="D59" s="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s="3" customFormat="1" ht="10.5" customHeight="1">
      <c r="B60" s="7"/>
      <c r="C60" s="6"/>
      <c r="D60" s="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s="3" customFormat="1" ht="10.5" customHeight="1">
      <c r="B61" s="7"/>
      <c r="C61" s="9"/>
      <c r="D61" s="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s="3" customFormat="1" ht="10.5" customHeight="1">
      <c r="B62" s="7"/>
      <c r="C62" s="6"/>
      <c r="D62" s="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s="3" customFormat="1" ht="13.5">
      <c r="B63" s="7"/>
      <c r="C63" s="6"/>
      <c r="D63" s="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s="3" customFormat="1" ht="13.5">
      <c r="B64" s="7"/>
      <c r="C64" s="6"/>
      <c r="D64" s="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s="3" customFormat="1" ht="13.5">
      <c r="B65" s="7"/>
      <c r="C65" s="6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s="3" customFormat="1" ht="13.5">
      <c r="B66" s="7"/>
      <c r="C66" s="6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s="3" customFormat="1" ht="13.5">
      <c r="B67" s="7"/>
      <c r="C67" s="6"/>
      <c r="D67" s="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s="3" customFormat="1" ht="13.5">
      <c r="B68" s="7"/>
      <c r="C68" s="6"/>
      <c r="D68" s="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s="3" customFormat="1" ht="13.5">
      <c r="B69" s="7"/>
      <c r="C69" s="6"/>
      <c r="D69" s="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s="3" customFormat="1" ht="13.5">
      <c r="B70" s="7"/>
      <c r="C70" s="6"/>
      <c r="D70" s="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s="3" customFormat="1" ht="13.5">
      <c r="B71" s="7"/>
      <c r="C71" s="6"/>
      <c r="D71" s="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 s="3" customFormat="1" ht="13.5">
      <c r="B72" s="7"/>
      <c r="C72" s="6"/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 s="3" customFormat="1" ht="13.5">
      <c r="B73" s="7"/>
      <c r="C73" s="9"/>
      <c r="D73" s="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 s="3" customFormat="1" ht="13.5">
      <c r="B74" s="7"/>
      <c r="C74" s="6"/>
      <c r="D74" s="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 s="3" customFormat="1" ht="13.5">
      <c r="B75" s="7"/>
      <c r="C75" s="6"/>
      <c r="D75" s="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 s="3" customFormat="1" ht="13.5">
      <c r="B76" s="7"/>
      <c r="C76" s="6"/>
      <c r="D76" s="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 s="3" customFormat="1" ht="13.5">
      <c r="B77" s="7"/>
      <c r="C77" s="14"/>
      <c r="D77" s="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 s="3" customFormat="1" ht="13.5">
      <c r="B78" s="8"/>
      <c r="C78" s="8"/>
      <c r="D78" s="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 s="3" customFormat="1" ht="13.5">
      <c r="B79" s="7"/>
      <c r="C79" s="9"/>
      <c r="D79" s="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 s="3" customFormat="1" ht="13.5">
      <c r="B80" s="7"/>
      <c r="C80" s="13"/>
      <c r="D80" s="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 s="3" customFormat="1" ht="13.5">
      <c r="B81" s="7"/>
      <c r="C81" s="6"/>
      <c r="D81" s="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 s="3" customFormat="1" ht="13.5">
      <c r="B82" s="7"/>
      <c r="C82" s="6"/>
      <c r="D82" s="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 s="3" customFormat="1" ht="13.5">
      <c r="B83" s="7"/>
      <c r="C83" s="6"/>
      <c r="D83" s="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 s="3" customFormat="1" ht="13.5">
      <c r="B84" s="7"/>
      <c r="C84" s="6"/>
      <c r="D84" s="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 s="3" customFormat="1" ht="13.5">
      <c r="B85" s="7"/>
      <c r="C85" s="6"/>
      <c r="D85" s="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 s="3" customFormat="1" ht="13.5">
      <c r="B86" s="7"/>
      <c r="C86" s="6"/>
      <c r="D86" s="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 s="3" customFormat="1" ht="13.5">
      <c r="B87" s="7"/>
      <c r="C87" s="6"/>
      <c r="D87" s="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 s="3" customFormat="1" ht="13.5">
      <c r="B88" s="7"/>
      <c r="C88" s="6"/>
      <c r="D88" s="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 s="3" customFormat="1" ht="13.5">
      <c r="B89" s="7"/>
      <c r="C89" s="9"/>
      <c r="D89" s="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 s="3" customFormat="1" ht="13.5">
      <c r="B90" s="7"/>
      <c r="C90" s="6"/>
      <c r="D90" s="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 s="3" customFormat="1" ht="13.5">
      <c r="B91" s="7"/>
      <c r="C91" s="6"/>
      <c r="D91" s="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 s="3" customFormat="1" ht="13.5">
      <c r="B92" s="7"/>
      <c r="C92" s="6"/>
      <c r="D92" s="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 s="3" customFormat="1" ht="13.5">
      <c r="B93" s="7"/>
      <c r="C93" s="14"/>
      <c r="D93" s="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 s="3" customFormat="1" ht="13.5">
      <c r="B94" s="8"/>
      <c r="C94" s="8"/>
      <c r="D94" s="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 s="3" customFormat="1" ht="13.5">
      <c r="B95" s="7"/>
      <c r="C95" s="9"/>
      <c r="D95" s="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 s="3" customFormat="1" ht="13.5">
      <c r="B96" s="7"/>
      <c r="C96" s="13"/>
      <c r="D96" s="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 s="3" customFormat="1" ht="13.5">
      <c r="B97" s="7"/>
      <c r="C97" s="6"/>
      <c r="D97" s="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 s="3" customFormat="1" ht="13.5">
      <c r="B98" s="7"/>
      <c r="C98" s="6"/>
      <c r="D98" s="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 s="3" customFormat="1" ht="13.5">
      <c r="B99" s="7"/>
      <c r="C99" s="6"/>
      <c r="D99" s="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 s="3" customFormat="1" ht="13.5">
      <c r="B100" s="7"/>
      <c r="C100" s="6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 s="3" customFormat="1" ht="13.5">
      <c r="B101" s="7"/>
      <c r="C101" s="6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 s="3" customFormat="1" ht="13.5">
      <c r="B102" s="7"/>
      <c r="C102" s="6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 s="3" customFormat="1" ht="13.5">
      <c r="B103" s="7"/>
      <c r="C103" s="6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 s="3" customFormat="1" ht="14.25" thickBot="1">
      <c r="B104" s="12"/>
      <c r="C104" s="11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 s="3" customFormat="1" ht="14.25" thickTop="1">
      <c r="B105" s="7"/>
      <c r="C105" s="9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 s="3" customFormat="1" ht="13.5">
      <c r="B106" s="7"/>
      <c r="C106" s="6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 s="3" customFormat="1" ht="13.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 s="3" customFormat="1" ht="13.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 s="3" customFormat="1" ht="13.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 s="3" customFormat="1" ht="13.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 s="3" customFormat="1" ht="13.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 s="3" customFormat="1" ht="13.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 s="3" customFormat="1" ht="13.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 s="3" customFormat="1" ht="13.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 s="3" customFormat="1" ht="13.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 s="3" customFormat="1" ht="13.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 s="3" customFormat="1" ht="13.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 s="3" customFormat="1" ht="13.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 s="3" customFormat="1" ht="13.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 s="3" customFormat="1" ht="13.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 s="3" customFormat="1" ht="13.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 s="3" customFormat="1" ht="13.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 s="3" customFormat="1" ht="13.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2:28" s="3" customFormat="1" ht="13.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2:28" s="3" customFormat="1" ht="13.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2:28" s="3" customFormat="1" ht="13.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2:28" s="3" customFormat="1" ht="13.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2:28" s="3" customFormat="1" ht="13.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2:28" s="3" customFormat="1" ht="13.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2:28" s="3" customFormat="1" ht="13.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2:28" s="3" customFormat="1" ht="13.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2:28" s="3" customFormat="1" ht="13.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2:28" s="3" customFormat="1" ht="13.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2:28" s="3" customFormat="1" ht="13.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2:28" s="3" customFormat="1" ht="13.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2:28" s="3" customFormat="1" ht="13.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2:28" s="3" customFormat="1" ht="13.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2:28" s="3" customFormat="1" ht="13.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2:28" s="3" customFormat="1" ht="13.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2:28" s="3" customFormat="1" ht="13.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2:28" s="3" customFormat="1" ht="13.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2:28" s="3" customFormat="1" ht="13.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2:28" s="3" customFormat="1" ht="13.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2:28" s="3" customFormat="1" ht="13.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2:28" s="3" customFormat="1" ht="13.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2:28" s="3" customFormat="1" ht="13.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2:28" s="3" customFormat="1" ht="13.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2:28" s="3" customFormat="1" ht="13.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2:28" s="3" customFormat="1" ht="13.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2:28" s="3" customFormat="1" ht="13.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2:28" s="3" customFormat="1" ht="13.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2:28" s="3" customFormat="1" ht="13.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2:28" s="3" customFormat="1" ht="13.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2:28" s="3" customFormat="1" ht="13.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2:28" s="3" customFormat="1" ht="13.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2:28" s="3" customFormat="1" ht="13.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2:28" s="3" customFormat="1" ht="13.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2:28" s="3" customFormat="1" ht="13.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2:28" s="3" customFormat="1" ht="13.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2:28" s="3" customFormat="1" ht="13.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2:28" s="3" customFormat="1" ht="13.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2:28" s="3" customFormat="1" ht="13.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2:28" s="3" customFormat="1" ht="13.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2:28" s="3" customFormat="1" ht="13.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2:28" s="3" customFormat="1" ht="13.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2:28" s="3" customFormat="1" ht="13.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2:28" s="3" customFormat="1" ht="13.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2:28" s="3" customFormat="1" ht="13.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2:28" s="3" customFormat="1" ht="13.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2:28" s="3" customFormat="1" ht="13.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2:28" s="3" customFormat="1" ht="13.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2:28" s="3" customFormat="1" ht="13.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2:28" s="3" customFormat="1" ht="13.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2:28" s="3" customFormat="1" ht="13.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2:28" s="3" customFormat="1" ht="13.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2:28" s="3" customFormat="1" ht="13.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2:28" s="3" customFormat="1" ht="13.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2:28" s="3" customFormat="1" ht="13.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2:28" s="3" customFormat="1" ht="13.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2:28" s="3" customFormat="1" ht="13.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2:28" s="3" customFormat="1" ht="13.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2:28" s="3" customFormat="1" ht="13.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2:28" s="3" customFormat="1" ht="13.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2:28" s="3" customFormat="1" ht="13.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2:28" s="3" customFormat="1" ht="13.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2:28" s="3" customFormat="1" ht="13.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2:28" s="3" customFormat="1" ht="13.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2:28" s="3" customFormat="1" ht="13.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2:28" s="3" customFormat="1" ht="13.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2:28" s="3" customFormat="1" ht="13.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2:28" s="3" customFormat="1" ht="13.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2:28" s="3" customFormat="1" ht="13.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2:28" s="3" customFormat="1" ht="13.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2:28" s="3" customFormat="1" ht="13.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2:28" s="3" customFormat="1" ht="13.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2:28" s="3" customFormat="1" ht="13.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2:28" s="3" customFormat="1" ht="13.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2:28" s="3" customFormat="1" ht="13.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2:28" s="3" customFormat="1" ht="13.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2:28" s="3" customFormat="1" ht="13.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2:28" s="3" customFormat="1" ht="13.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2:28" s="3" customFormat="1" ht="13.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2:28" s="3" customFormat="1" ht="13.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2:28" s="3" customFormat="1" ht="13.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2:28" s="3" customFormat="1" ht="13.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2:28" s="3" customFormat="1" ht="13.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2:28" s="3" customFormat="1" ht="13.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2:28" s="3" customFormat="1" ht="13.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2:28" s="3" customFormat="1" ht="13.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2:28" s="3" customFormat="1" ht="13.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2:28" s="3" customFormat="1" ht="13.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2:28" s="3" customFormat="1" ht="13.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2:28" s="3" customFormat="1" ht="13.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2:28" s="3" customFormat="1" ht="13.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2:28" s="3" customFormat="1" ht="13.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2:28" s="3" customFormat="1" ht="13.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2:28" s="3" customFormat="1" ht="13.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2:28" s="3" customFormat="1" ht="13.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2:28" s="3" customFormat="1" ht="13.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2:28" s="3" customFormat="1" ht="13.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2:28" s="3" customFormat="1" ht="13.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2:28" s="3" customFormat="1" ht="13.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2:28" s="3" customFormat="1" ht="13.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2:28" s="3" customFormat="1" ht="13.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2:28" s="3" customFormat="1" ht="13.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2:28" s="3" customFormat="1" ht="13.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2:28" s="3" customFormat="1" ht="13.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2:28" s="3" customFormat="1" ht="13.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2:28" s="3" customFormat="1" ht="13.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2:28" s="3" customFormat="1" ht="13.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2:28" s="3" customFormat="1" ht="13.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2:28" s="3" customFormat="1" ht="13.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2:28" s="3" customFormat="1" ht="13.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2:28" s="3" customFormat="1" ht="13.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2:28" s="3" customFormat="1" ht="13.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2:28" s="3" customFormat="1" ht="13.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2:28" s="3" customFormat="1" ht="13.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2:28" s="3" customFormat="1" ht="13.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2:28" s="3" customFormat="1" ht="13.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2:28" s="3" customFormat="1" ht="13.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2:28" s="3" customFormat="1" ht="13.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2:28" s="3" customFormat="1" ht="13.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2:28" s="3" customFormat="1" ht="13.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2:28" s="3" customFormat="1" ht="13.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2:28" s="3" customFormat="1" ht="13.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2:28" s="3" customFormat="1" ht="13.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2:28" s="3" customFormat="1" ht="13.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2:28" s="3" customFormat="1" ht="13.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2:28" s="3" customFormat="1" ht="13.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2:28" s="3" customFormat="1" ht="13.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2:28" s="3" customFormat="1" ht="13.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2:28" s="3" customFormat="1" ht="13.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2:28" s="3" customFormat="1" ht="13.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2:28" s="3" customFormat="1" ht="13.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2:28" s="3" customFormat="1" ht="13.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2:28" s="3" customFormat="1" ht="13.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2:28" s="3" customFormat="1" ht="13.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2:28" s="3" customFormat="1" ht="13.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2:28" s="3" customFormat="1" ht="13.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2:28" s="3" customFormat="1" ht="13.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2:28" s="3" customFormat="1" ht="13.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2:28" s="3" customFormat="1" ht="13.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2:28" s="3" customFormat="1" ht="13.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2:28" s="3" customFormat="1" ht="13.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2:28" s="3" customFormat="1" ht="13.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2:28" s="3" customFormat="1" ht="13.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2:28" s="3" customFormat="1" ht="13.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2:28" s="3" customFormat="1" ht="13.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2:28" s="3" customFormat="1" ht="13.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2:28" s="3" customFormat="1" ht="13.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2:28" s="3" customFormat="1" ht="13.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2:28" s="3" customFormat="1" ht="13.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2:28" s="3" customFormat="1" ht="13.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2:28" s="3" customFormat="1" ht="13.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2:28" s="3" customFormat="1" ht="13.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2:28" s="3" customFormat="1" ht="13.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2:28" s="3" customFormat="1" ht="13.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2:28" s="3" customFormat="1" ht="13.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2:28" s="3" customFormat="1" ht="13.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2:28" s="3" customFormat="1" ht="13.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2:28" s="3" customFormat="1" ht="13.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2:28" s="3" customFormat="1" ht="13.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2:28" s="3" customFormat="1" ht="13.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2:28" s="3" customFormat="1" ht="13.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2:28" s="3" customFormat="1" ht="13.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2:28" s="3" customFormat="1" ht="13.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2:28" s="3" customFormat="1" ht="13.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2:28" s="3" customFormat="1" ht="13.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2:28" s="3" customFormat="1" ht="13.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2:28" s="3" customFormat="1" ht="13.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2:28" s="3" customFormat="1" ht="13.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2:28" s="3" customFormat="1" ht="13.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2:28" s="3" customFormat="1" ht="13.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2:28" s="3" customFormat="1" ht="13.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2:28" s="3" customFormat="1" ht="13.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2:28" s="3" customFormat="1" ht="13.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2:28" s="3" customFormat="1" ht="13.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2:28" s="3" customFormat="1" ht="13.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2:28" s="3" customFormat="1" ht="13.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2:28" s="3" customFormat="1" ht="13.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2:28" s="3" customFormat="1" ht="13.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2:28" s="3" customFormat="1" ht="13.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2:28" s="3" customFormat="1" ht="13.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2:28" s="3" customFormat="1" ht="13.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2:28" s="3" customFormat="1" ht="13.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2:28" s="3" customFormat="1" ht="13.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2:28" s="3" customFormat="1" ht="13.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2:28" s="3" customFormat="1" ht="13.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2:28" s="3" customFormat="1" ht="13.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2:28" s="3" customFormat="1" ht="13.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2:28" s="3" customFormat="1" ht="13.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2:28" s="3" customFormat="1" ht="13.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2:28" s="3" customFormat="1" ht="13.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2:28" s="3" customFormat="1" ht="13.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2:28" s="3" customFormat="1" ht="13.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2:28" s="3" customFormat="1" ht="13.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2:28" s="3" customFormat="1" ht="13.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2:28" s="3" customFormat="1" ht="13.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2:28" s="3" customFormat="1" ht="13.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2:28" s="3" customFormat="1" ht="13.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2:28" s="3" customFormat="1" ht="13.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2:28" s="3" customFormat="1" ht="13.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2:28" s="3" customFormat="1" ht="13.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2:28" s="3" customFormat="1" ht="13.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2:28" s="3" customFormat="1" ht="13.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2:28" s="3" customFormat="1" ht="13.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2:28" s="3" customFormat="1" ht="13.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2:28" s="3" customFormat="1" ht="13.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2:28" s="3" customFormat="1" ht="13.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2:28" s="3" customFormat="1" ht="13.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2:28" s="3" customFormat="1" ht="13.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2:28" s="3" customFormat="1" ht="13.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2:28" s="3" customFormat="1" ht="13.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2:28" s="3" customFormat="1" ht="13.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2:28" s="3" customFormat="1" ht="13.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2:28" s="3" customFormat="1" ht="13.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2:28" s="3" customFormat="1" ht="13.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2:28" s="3" customFormat="1" ht="13.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2:28" s="3" customFormat="1" ht="13.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2:28" s="3" customFormat="1" ht="13.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2:28" s="3" customFormat="1" ht="13.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2:28" s="3" customFormat="1" ht="13.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2:28" s="3" customFormat="1" ht="13.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2:28" s="3" customFormat="1" ht="13.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2:28" s="3" customFormat="1" ht="13.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2:28" s="3" customFormat="1" ht="13.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2:28" s="3" customFormat="1" ht="13.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2:28" s="3" customFormat="1" ht="13.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2:28" s="3" customFormat="1" ht="13.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2:28" s="3" customFormat="1" ht="13.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2:28" s="3" customFormat="1" ht="13.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2:28" s="3" customFormat="1" ht="13.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2:28" s="3" customFormat="1" ht="13.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2:28" s="3" customFormat="1" ht="13.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2:28" s="3" customFormat="1" ht="13.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2:28" s="3" customFormat="1" ht="13.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2:28" s="3" customFormat="1" ht="13.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2:28" s="3" customFormat="1" ht="13.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2:28" s="3" customFormat="1" ht="13.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2:28" s="3" customFormat="1" ht="13.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2:28" s="3" customFormat="1" ht="13.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2:28" s="3" customFormat="1" ht="13.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2:28" s="3" customFormat="1" ht="13.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2:28" s="3" customFormat="1" ht="13.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2:28" s="3" customFormat="1" ht="13.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2:28" s="3" customFormat="1" ht="13.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2:28" s="3" customFormat="1" ht="13.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2:28" s="3" customFormat="1" ht="13.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2:28" s="3" customFormat="1" ht="13.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2:28" s="3" customFormat="1" ht="13.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2:28" s="3" customFormat="1" ht="13.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2:28" s="3" customFormat="1" ht="13.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2:28" s="3" customFormat="1" ht="13.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2:28" s="3" customFormat="1" ht="13.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2:28" s="3" customFormat="1" ht="13.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2:28" s="3" customFormat="1" ht="13.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2:28" s="3" customFormat="1" ht="13.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2:28" s="3" customFormat="1" ht="13.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2:28" s="3" customFormat="1" ht="13.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2:28" s="3" customFormat="1" ht="13.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2:28" s="3" customFormat="1" ht="13.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2:28" s="3" customFormat="1" ht="13.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2:28" s="3" customFormat="1" ht="13.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2:28" s="3" customFormat="1" ht="13.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2:28" s="3" customFormat="1" ht="13.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2:28" s="3" customFormat="1" ht="13.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2:28" s="3" customFormat="1" ht="13.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2:28" s="3" customFormat="1" ht="13.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2:28" s="3" customFormat="1" ht="13.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2:28" s="3" customFormat="1" ht="13.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2:28" s="3" customFormat="1" ht="13.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2:28" s="3" customFormat="1" ht="13.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2:28" s="3" customFormat="1" ht="13.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2:28" s="3" customFormat="1" ht="13.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2:28" s="3" customFormat="1" ht="13.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2:28" s="3" customFormat="1" ht="13.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2:28" s="3" customFormat="1" ht="13.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2:28" s="3" customFormat="1" ht="13.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2:28" s="3" customFormat="1" ht="13.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2:28" s="3" customFormat="1" ht="13.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2:28" s="3" customFormat="1" ht="13.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2:28" s="3" customFormat="1" ht="13.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2:28" s="3" customFormat="1" ht="13.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2:28" s="3" customFormat="1" ht="13.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2:28" s="3" customFormat="1" ht="13.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2:28" s="3" customFormat="1" ht="13.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2:28" s="3" customFormat="1" ht="13.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2:28" s="3" customFormat="1" ht="13.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2:28" s="3" customFormat="1" ht="13.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2:28" s="3" customFormat="1" ht="13.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2:28" s="3" customFormat="1" ht="13.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2:28" s="3" customFormat="1" ht="13.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2:28" s="3" customFormat="1" ht="13.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2:28" s="3" customFormat="1" ht="13.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2:28" s="3" customFormat="1" ht="13.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2:28" s="3" customFormat="1" ht="13.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2:28" s="3" customFormat="1" ht="13.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2:28" s="3" customFormat="1" ht="13.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2:28" s="3" customFormat="1" ht="13.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2:28" s="3" customFormat="1" ht="13.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2:28" s="3" customFormat="1" ht="13.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2:28" s="3" customFormat="1" ht="13.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2:28" s="3" customFormat="1" ht="13.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2:28" s="3" customFormat="1" ht="13.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2:28" s="3" customFormat="1" ht="13.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2:28" s="3" customFormat="1" ht="13.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2:28" s="3" customFormat="1" ht="13.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2:28" s="3" customFormat="1" ht="13.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</sheetData>
  <mergeCells count="6">
    <mergeCell ref="S22:W25"/>
    <mergeCell ref="B9:P9"/>
    <mergeCell ref="B10:P10"/>
    <mergeCell ref="B11:P11"/>
    <mergeCell ref="B12:P12"/>
    <mergeCell ref="B13:P13"/>
  </mergeCells>
  <pageMargins left="0.25" right="0.25" top="0.75" bottom="0.75" header="0.3" footer="0.3"/>
  <pageSetup scale="5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2° TRIMESTRE_2015</vt:lpstr>
      <vt:lpstr>'2° TRIMESTRE_2015'!Área_de_impresión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Laura Marina Ramírez Aragon</cp:lastModifiedBy>
  <cp:lastPrinted>2015-07-14T18:25:45Z</cp:lastPrinted>
  <dcterms:created xsi:type="dcterms:W3CDTF">2015-05-20T15:38:14Z</dcterms:created>
  <dcterms:modified xsi:type="dcterms:W3CDTF">2016-02-05T15:18:35Z</dcterms:modified>
</cp:coreProperties>
</file>