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3715" windowHeight="10035"/>
  </bookViews>
  <sheets>
    <sheet name="1ER. TRIMESTRE_2015" sheetId="1" r:id="rId1"/>
  </sheets>
  <definedNames>
    <definedName name="_xlnm.Print_Area" localSheetId="0">'1ER. TRIMESTRE_2015'!$A$1:$L$69</definedName>
  </definedNames>
  <calcPr calcId="145621"/>
</workbook>
</file>

<file path=xl/calcChain.xml><?xml version="1.0" encoding="utf-8"?>
<calcChain xmlns="http://schemas.openxmlformats.org/spreadsheetml/2006/main">
  <c r="E22" i="1" l="1"/>
  <c r="F22" i="1"/>
  <c r="G22" i="1"/>
  <c r="J22" i="1" s="1"/>
  <c r="H22" i="1"/>
  <c r="I22" i="1"/>
  <c r="G24" i="1"/>
  <c r="J24" i="1" s="1"/>
  <c r="G25" i="1"/>
  <c r="J25" i="1" s="1"/>
  <c r="G26" i="1"/>
  <c r="J26" i="1" s="1"/>
  <c r="G27" i="1"/>
  <c r="J27" i="1" s="1"/>
  <c r="G28" i="1"/>
  <c r="J28" i="1" s="1"/>
  <c r="G29" i="1"/>
  <c r="J29" i="1" s="1"/>
  <c r="G30" i="1"/>
  <c r="J30" i="1" s="1"/>
  <c r="G31" i="1"/>
  <c r="J31" i="1" s="1"/>
  <c r="E33" i="1"/>
  <c r="F33" i="1"/>
  <c r="G33" i="1"/>
  <c r="J33" i="1" s="1"/>
  <c r="H33" i="1"/>
  <c r="I33" i="1"/>
  <c r="G35" i="1"/>
  <c r="J35" i="1" s="1"/>
  <c r="G36" i="1"/>
  <c r="J36" i="1" s="1"/>
  <c r="G37" i="1"/>
  <c r="J37" i="1" s="1"/>
  <c r="G38" i="1"/>
  <c r="J38" i="1" s="1"/>
  <c r="G39" i="1"/>
  <c r="J39" i="1" s="1"/>
  <c r="G40" i="1"/>
  <c r="J40" i="1" s="1"/>
  <c r="G41" i="1"/>
  <c r="J41" i="1" s="1"/>
  <c r="E43" i="1"/>
  <c r="G43" i="1" s="1"/>
  <c r="J43" i="1" s="1"/>
  <c r="F43" i="1"/>
  <c r="H43" i="1"/>
  <c r="I43" i="1"/>
  <c r="G45" i="1"/>
  <c r="J45" i="1" s="1"/>
  <c r="G46" i="1"/>
  <c r="J46" i="1" s="1"/>
  <c r="G47" i="1"/>
  <c r="J47" i="1" s="1"/>
  <c r="G48" i="1"/>
  <c r="J48" i="1" s="1"/>
  <c r="G49" i="1"/>
  <c r="J49" i="1" s="1"/>
  <c r="G50" i="1"/>
  <c r="J50" i="1" s="1"/>
  <c r="G51" i="1"/>
  <c r="J51" i="1" s="1"/>
  <c r="G52" i="1"/>
  <c r="J52" i="1" s="1"/>
  <c r="G53" i="1"/>
  <c r="J53" i="1" s="1"/>
  <c r="E55" i="1"/>
  <c r="F55" i="1"/>
  <c r="G55" i="1"/>
  <c r="J55" i="1" s="1"/>
  <c r="H55" i="1"/>
  <c r="I55" i="1"/>
  <c r="G57" i="1"/>
  <c r="J57" i="1" s="1"/>
  <c r="G58" i="1"/>
  <c r="J58" i="1" s="1"/>
  <c r="G59" i="1"/>
  <c r="J59" i="1" s="1"/>
  <c r="G60" i="1"/>
  <c r="J60" i="1" s="1"/>
  <c r="E62" i="1"/>
  <c r="G62" i="1" s="1"/>
  <c r="J62" i="1" s="1"/>
  <c r="F62" i="1"/>
  <c r="H62" i="1"/>
  <c r="I62" i="1"/>
</calcChain>
</file>

<file path=xl/sharedStrings.xml><?xml version="1.0" encoding="utf-8"?>
<sst xmlns="http://schemas.openxmlformats.org/spreadsheetml/2006/main" count="54" uniqueCount="50">
  <si>
    <t xml:space="preserve">   </t>
  </si>
  <si>
    <t>TOTAL</t>
  </si>
  <si>
    <t>Adeudos de Ejercicios Fiscales Anteriores</t>
  </si>
  <si>
    <t>Saneamiento del Sistema Financiero</t>
  </si>
  <si>
    <t>Transferencias, Participaciones y Aportaciones entre Diferentes Niveles y Ordenes de Gobierno</t>
  </si>
  <si>
    <t>Transacciones de la Deuda Publica / Costo Financiero de la Deuda</t>
  </si>
  <si>
    <t>OTRAS NO CLASIFICADAS EN FUNCIONES ANTERIORES</t>
  </si>
  <si>
    <t>Otras Industrias y Otros Asuntos Económicos</t>
  </si>
  <si>
    <t>Ciencia, Tecnología e Innovación</t>
  </si>
  <si>
    <t>Turismo</t>
  </si>
  <si>
    <t>Comunicaciones</t>
  </si>
  <si>
    <t>Transporte</t>
  </si>
  <si>
    <t>Minería, Manufacturas y Construcción</t>
  </si>
  <si>
    <t>Combustibles y Energía</t>
  </si>
  <si>
    <t>Agropecuaria, Silvicultura, Pesca y Caza</t>
  </si>
  <si>
    <t>Asuntos Económicos, Comerciales y Laborales en General</t>
  </si>
  <si>
    <t>DESARROLLO ECONÓMICO</t>
  </si>
  <si>
    <t>Otros Asuntos Sociales</t>
  </si>
  <si>
    <t>Protección Social</t>
  </si>
  <si>
    <t>Educación</t>
  </si>
  <si>
    <t>Recreación, Cultura y Otras Manifestaciones Sociales</t>
  </si>
  <si>
    <t>Salud</t>
  </si>
  <si>
    <t>Vivienda y Servicios a la Comunidad</t>
  </si>
  <si>
    <t>Protección Ambiental</t>
  </si>
  <si>
    <t>DESARROLLO SOCIAL</t>
  </si>
  <si>
    <t>Otros Servicios Generales</t>
  </si>
  <si>
    <t>Asuntos de Orden Público y de Seguridad Interior</t>
  </si>
  <si>
    <t>Seguridad Nacional</t>
  </si>
  <si>
    <t>Asuntos Financieros y Hacendarios</t>
  </si>
  <si>
    <t>Relaciones Exteriores</t>
  </si>
  <si>
    <t>Coordinación de la Política de Gobierno</t>
  </si>
  <si>
    <t>Justicia</t>
  </si>
  <si>
    <t>Legislación</t>
  </si>
  <si>
    <t>GOBIERNO</t>
  </si>
  <si>
    <t>6= (3-4)</t>
  </si>
  <si>
    <t>SUBEJERCICIO</t>
  </si>
  <si>
    <t>PAGADO</t>
  </si>
  <si>
    <t>DEVENGADO</t>
  </si>
  <si>
    <t>MODIFICADO</t>
  </si>
  <si>
    <t>/ REDUCCIONES</t>
  </si>
  <si>
    <t>APROBADO</t>
  </si>
  <si>
    <t>C  O  N  C  E  P  T  O    D  E     E  G  R  E  S  O  S</t>
  </si>
  <si>
    <t>EGRESOS</t>
  </si>
  <si>
    <t>AMPLIACIONES</t>
  </si>
  <si>
    <t>(CIFRAS EN MILES DE PESOS)</t>
  </si>
  <si>
    <t/>
  </si>
  <si>
    <t>CLASIFICACIÓN FUNCIONAL (FINALIDAD Y FUNCIÓN)</t>
  </si>
  <si>
    <t>ESTADO ANALÍTICO DEL EJERCICIO DEL PRESUPUESTO DE EGRESOS ENERO-MARZO 2015</t>
  </si>
  <si>
    <t>12 PD PP CAJA DE PREVISIÓN DE LA POLICÍA PREVENTIVA DEL DISTRITO FEDERAL</t>
  </si>
  <si>
    <t>ESTADOS PRESUPUESTARIOS DEL SECTOR PARAESTATAL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</si>
</sst>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_);[Black]\(#,##0.0\)"/>
    <numFmt numFmtId="165" formatCode="dd/mm/yy;@"/>
    <numFmt numFmtId="166" formatCode="#,##0[$€];[Red]\-#,##0[$€]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Palatino Linotype"/>
      <family val="1"/>
    </font>
    <font>
      <sz val="6"/>
      <name val="Palatino Linotype"/>
      <family val="1"/>
    </font>
    <font>
      <sz val="10"/>
      <name val="Gotham Rounded Book"/>
      <family val="3"/>
    </font>
    <font>
      <sz val="6"/>
      <name val="Gotham Rounded Book"/>
      <family val="3"/>
    </font>
    <font>
      <sz val="8"/>
      <name val="Arial"/>
      <family val="2"/>
    </font>
    <font>
      <sz val="8"/>
      <name val="Gotham Rounded Book"/>
      <family val="3"/>
    </font>
    <font>
      <b/>
      <sz val="8"/>
      <name val="Arial"/>
      <family val="2"/>
    </font>
    <font>
      <sz val="10"/>
      <name val="Arial"/>
      <family val="2"/>
    </font>
    <font>
      <b/>
      <sz val="8"/>
      <name val="Gotham Rounded Book"/>
      <family val="3"/>
    </font>
    <font>
      <b/>
      <sz val="9"/>
      <name val="Arial"/>
      <family val="2"/>
    </font>
    <font>
      <sz val="7"/>
      <name val="Gotham Rounded Book"/>
      <family val="3"/>
    </font>
    <font>
      <b/>
      <sz val="10"/>
      <name val="Arial"/>
      <family val="2"/>
    </font>
    <font>
      <sz val="7"/>
      <name val="Palatino Linotype"/>
      <family val="1"/>
    </font>
    <font>
      <b/>
      <sz val="7"/>
      <name val="Gotham Rounded Book"/>
      <family val="3"/>
    </font>
    <font>
      <sz val="8"/>
      <name val="Palatino Linotype"/>
      <family val="1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8D628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0" fillId="0" borderId="0"/>
    <xf numFmtId="166" fontId="2" fillId="0" borderId="0" applyFont="0" applyFill="0" applyBorder="0" applyAlignment="0" applyProtection="0"/>
    <xf numFmtId="0" fontId="10" fillId="0" borderId="0"/>
    <xf numFmtId="0" fontId="10" fillId="0" borderId="0"/>
    <xf numFmtId="0" fontId="18" fillId="0" borderId="0">
      <alignment vertical="top"/>
    </xf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2" fillId="0" borderId="0"/>
    <xf numFmtId="0" fontId="10" fillId="0" borderId="0"/>
  </cellStyleXfs>
  <cellXfs count="44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6" fillId="0" borderId="0" xfId="2" applyFont="1"/>
    <xf numFmtId="0" fontId="7" fillId="0" borderId="0" xfId="2" applyFont="1"/>
    <xf numFmtId="0" fontId="8" fillId="0" borderId="0" xfId="2" applyFont="1"/>
    <xf numFmtId="40" fontId="7" fillId="0" borderId="0" xfId="2" applyNumberFormat="1" applyFont="1" applyFill="1" applyBorder="1" applyAlignment="1">
      <alignment vertical="center"/>
    </xf>
    <xf numFmtId="164" fontId="9" fillId="0" borderId="0" xfId="2" applyNumberFormat="1" applyFont="1" applyFill="1" applyBorder="1" applyAlignment="1" applyProtection="1">
      <alignment horizontal="right" vertical="center"/>
      <protection locked="0"/>
    </xf>
    <xf numFmtId="0" fontId="7" fillId="0" borderId="0" xfId="2" applyFont="1" applyBorder="1" applyAlignment="1">
      <alignment horizontal="centerContinuous" vertical="center"/>
    </xf>
    <xf numFmtId="0" fontId="9" fillId="0" borderId="0" xfId="2" applyFont="1" applyBorder="1" applyAlignment="1">
      <alignment horizontal="centerContinuous" vertical="center"/>
    </xf>
    <xf numFmtId="0" fontId="7" fillId="0" borderId="0" xfId="2" applyFont="1" applyBorder="1" applyAlignment="1">
      <alignment vertical="center"/>
    </xf>
    <xf numFmtId="40" fontId="7" fillId="0" borderId="1" xfId="2" applyNumberFormat="1" applyFont="1" applyFill="1" applyBorder="1" applyAlignment="1">
      <alignment vertical="center"/>
    </xf>
    <xf numFmtId="164" fontId="7" fillId="0" borderId="1" xfId="2" applyNumberFormat="1" applyFont="1" applyFill="1" applyBorder="1" applyAlignment="1" applyProtection="1">
      <alignment horizontal="center" vertical="center"/>
      <protection locked="0"/>
    </xf>
    <xf numFmtId="0" fontId="7" fillId="0" borderId="1" xfId="2" applyFont="1" applyBorder="1" applyAlignment="1">
      <alignment vertical="center"/>
    </xf>
    <xf numFmtId="0" fontId="8" fillId="0" borderId="0" xfId="2" applyFont="1" applyAlignment="1">
      <alignment vertical="center"/>
    </xf>
    <xf numFmtId="164" fontId="9" fillId="0" borderId="0" xfId="1" applyNumberFormat="1" applyFont="1" applyFill="1" applyBorder="1" applyAlignment="1" applyProtection="1">
      <alignment horizontal="right" vertical="center"/>
      <protection locked="0"/>
    </xf>
    <xf numFmtId="164" fontId="7" fillId="0" borderId="0" xfId="1" applyNumberFormat="1" applyFont="1" applyFill="1" applyBorder="1" applyAlignment="1" applyProtection="1">
      <alignment vertical="center"/>
      <protection locked="0"/>
    </xf>
    <xf numFmtId="0" fontId="7" fillId="2" borderId="0" xfId="2" applyFont="1" applyFill="1" applyBorder="1" applyAlignment="1">
      <alignment vertical="center"/>
    </xf>
    <xf numFmtId="164" fontId="7" fillId="0" borderId="0" xfId="1" applyNumberFormat="1" applyFont="1" applyFill="1" applyBorder="1" applyAlignment="1" applyProtection="1">
      <alignment horizontal="center" vertical="center"/>
      <protection locked="0"/>
    </xf>
    <xf numFmtId="0" fontId="9" fillId="0" borderId="0" xfId="2" applyFont="1" applyBorder="1" applyAlignment="1">
      <alignment vertical="center"/>
    </xf>
    <xf numFmtId="164" fontId="7" fillId="0" borderId="0" xfId="3" applyNumberFormat="1" applyFont="1" applyFill="1" applyBorder="1" applyAlignment="1" applyProtection="1">
      <alignment vertical="center"/>
      <protection locked="0"/>
    </xf>
    <xf numFmtId="164" fontId="7" fillId="0" borderId="0" xfId="2" applyNumberFormat="1" applyFont="1" applyFill="1" applyBorder="1" applyAlignment="1">
      <alignment horizontal="center" vertical="center"/>
    </xf>
    <xf numFmtId="0" fontId="11" fillId="0" borderId="0" xfId="2" applyFont="1"/>
    <xf numFmtId="0" fontId="9" fillId="3" borderId="0" xfId="2" applyFont="1" applyFill="1" applyBorder="1" applyAlignment="1">
      <alignment horizontal="centerContinuous" vertical="center"/>
    </xf>
    <xf numFmtId="0" fontId="9" fillId="3" borderId="0" xfId="2" applyFont="1" applyFill="1" applyBorder="1" applyAlignment="1">
      <alignment horizontal="center" vertical="center"/>
    </xf>
    <xf numFmtId="0" fontId="9" fillId="3" borderId="0" xfId="2" applyFont="1" applyFill="1" applyBorder="1" applyAlignment="1">
      <alignment vertical="center"/>
    </xf>
    <xf numFmtId="0" fontId="9" fillId="3" borderId="0" xfId="2" quotePrefix="1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0" xfId="3" quotePrefix="1" applyFont="1" applyAlignment="1">
      <alignment vertical="center"/>
    </xf>
    <xf numFmtId="0" fontId="10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8" fillId="0" borderId="0" xfId="3" applyFont="1" applyAlignment="1">
      <alignment vertical="center"/>
    </xf>
    <xf numFmtId="0" fontId="14" fillId="2" borderId="0" xfId="3" applyFont="1" applyFill="1" applyAlignment="1">
      <alignment vertical="center" wrapText="1"/>
    </xf>
    <xf numFmtId="0" fontId="4" fillId="0" borderId="0" xfId="3" applyFont="1" applyFill="1" applyAlignment="1">
      <alignment vertical="center"/>
    </xf>
    <xf numFmtId="0" fontId="15" fillId="0" borderId="0" xfId="3" applyFont="1" applyFill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0" xfId="3" applyFont="1" applyFill="1" applyAlignment="1">
      <alignment vertical="center"/>
    </xf>
    <xf numFmtId="0" fontId="17" fillId="0" borderId="0" xfId="0" applyFont="1" applyFill="1" applyBorder="1" applyAlignment="1">
      <alignment vertical="center"/>
    </xf>
    <xf numFmtId="165" fontId="17" fillId="0" borderId="0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horizontal="right" vertical="center"/>
    </xf>
    <xf numFmtId="0" fontId="17" fillId="0" borderId="0" xfId="0" applyFont="1" applyFill="1" applyBorder="1" applyAlignment="1">
      <alignment horizontal="center" vertical="center"/>
    </xf>
    <xf numFmtId="0" fontId="12" fillId="3" borderId="0" xfId="3" applyFont="1" applyFill="1" applyAlignment="1">
      <alignment horizontal="center" vertical="center" wrapText="1"/>
    </xf>
    <xf numFmtId="0" fontId="12" fillId="3" borderId="0" xfId="2" quotePrefix="1" applyFont="1" applyFill="1" applyBorder="1" applyAlignment="1">
      <alignment horizontal="center" vertical="center" wrapText="1"/>
    </xf>
  </cellXfs>
  <cellStyles count="18">
    <cellStyle name="Euro" xfId="4"/>
    <cellStyle name="Millares" xfId="1" builtinId="3"/>
    <cellStyle name="Normal" xfId="0" builtinId="0"/>
    <cellStyle name="Normal 2" xfId="3"/>
    <cellStyle name="Normal 2 2" xfId="5"/>
    <cellStyle name="Normal 2 3" xfId="6"/>
    <cellStyle name="Normal 2 4" xfId="7"/>
    <cellStyle name="Normal 3" xfId="8"/>
    <cellStyle name="Normal 3 2" xfId="9"/>
    <cellStyle name="Normal 3 3" xfId="10"/>
    <cellStyle name="Normal 3 4" xfId="11"/>
    <cellStyle name="Normal 4" xfId="12"/>
    <cellStyle name="Normal 4 2" xfId="13"/>
    <cellStyle name="Normal 5" xfId="14"/>
    <cellStyle name="Normal 6" xfId="15"/>
    <cellStyle name="Normal 7" xfId="16"/>
    <cellStyle name="Normal 8" xfId="17"/>
    <cellStyle name="Normal_Invi_07_LE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72837</xdr:rowOff>
    </xdr:from>
    <xdr:to>
      <xdr:col>11</xdr:col>
      <xdr:colOff>38100</xdr:colOff>
      <xdr:row>66</xdr:row>
      <xdr:rowOff>5749</xdr:rowOff>
    </xdr:to>
    <xdr:grpSp>
      <xdr:nvGrpSpPr>
        <xdr:cNvPr id="2" name="34 Grupo"/>
        <xdr:cNvGrpSpPr/>
      </xdr:nvGrpSpPr>
      <xdr:grpSpPr>
        <a:xfrm>
          <a:off x="0" y="8653620"/>
          <a:ext cx="13489057" cy="65433"/>
          <a:chOff x="-24" y="1214414"/>
          <a:chExt cx="8858304" cy="71438"/>
        </a:xfrm>
      </xdr:grpSpPr>
      <xdr:sp macro="" textlink="">
        <xdr:nvSpPr>
          <xdr:cNvPr id="3" name="27 Rectángulo"/>
          <xdr:cNvSpPr/>
        </xdr:nvSpPr>
        <xdr:spPr>
          <a:xfrm>
            <a:off x="-24" y="1214414"/>
            <a:ext cx="714380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4" name="28 Rectángulo"/>
          <xdr:cNvSpPr/>
        </xdr:nvSpPr>
        <xdr:spPr>
          <a:xfrm>
            <a:off x="1071546" y="1214414"/>
            <a:ext cx="7786734" cy="71438"/>
          </a:xfrm>
          <a:prstGeom prst="rect">
            <a:avLst/>
          </a:prstGeom>
          <a:solidFill>
            <a:schemeClr val="bg1">
              <a:lumMod val="65000"/>
            </a:schemeClr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  <xdr:sp macro="" textlink="">
        <xdr:nvSpPr>
          <xdr:cNvPr id="5" name="29 Rectángulo"/>
          <xdr:cNvSpPr/>
        </xdr:nvSpPr>
        <xdr:spPr>
          <a:xfrm>
            <a:off x="714356" y="1214414"/>
            <a:ext cx="357190" cy="71438"/>
          </a:xfrm>
          <a:prstGeom prst="rect">
            <a:avLst/>
          </a:prstGeom>
          <a:solidFill>
            <a:srgbClr val="FFC000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MX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MX"/>
          </a:p>
        </xdr:txBody>
      </xdr:sp>
    </xdr:grpSp>
    <xdr:clientData/>
  </xdr:twoCellAnchor>
  <xdr:twoCellAnchor>
    <xdr:from>
      <xdr:col>2</xdr:col>
      <xdr:colOff>2381250</xdr:colOff>
      <xdr:row>2</xdr:row>
      <xdr:rowOff>47625</xdr:rowOff>
    </xdr:from>
    <xdr:to>
      <xdr:col>2</xdr:col>
      <xdr:colOff>4073744</xdr:colOff>
      <xdr:row>9</xdr:row>
      <xdr:rowOff>29085</xdr:rowOff>
    </xdr:to>
    <xdr:pic>
      <xdr:nvPicPr>
        <xdr:cNvPr id="6" name="0 Imagen" descr="oficio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428625"/>
          <a:ext cx="0" cy="13149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6289685</xdr:colOff>
      <xdr:row>3</xdr:row>
      <xdr:rowOff>62725</xdr:rowOff>
    </xdr:from>
    <xdr:to>
      <xdr:col>7</xdr:col>
      <xdr:colOff>528398</xdr:colOff>
      <xdr:row>9</xdr:row>
      <xdr:rowOff>9388</xdr:rowOff>
    </xdr:to>
    <xdr:pic>
      <xdr:nvPicPr>
        <xdr:cNvPr id="7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9185" y="634225"/>
          <a:ext cx="3573213" cy="10896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435"/>
  <sheetViews>
    <sheetView showGridLines="0" tabSelected="1" view="pageBreakPreview" zoomScale="115" zoomScaleNormal="130" zoomScaleSheetLayoutView="115" zoomScalePageLayoutView="85" workbookViewId="0">
      <selection activeCell="C37" sqref="C37"/>
    </sheetView>
  </sheetViews>
  <sheetFormatPr baseColWidth="10" defaultColWidth="11.42578125" defaultRowHeight="15"/>
  <cols>
    <col min="1" max="1" width="3.5703125" style="2" customWidth="1"/>
    <col min="2" max="2" width="15.85546875" style="2" customWidth="1"/>
    <col min="3" max="3" width="96.28515625" style="2" bestFit="1" customWidth="1"/>
    <col min="4" max="4" width="3.42578125" style="2" customWidth="1"/>
    <col min="5" max="5" width="13" style="2" bestFit="1" customWidth="1"/>
    <col min="6" max="6" width="14" style="2" bestFit="1" customWidth="1"/>
    <col min="7" max="10" width="13" style="2" bestFit="1" customWidth="1"/>
    <col min="11" max="11" width="3.28515625" style="2" customWidth="1"/>
    <col min="12" max="13" width="3.42578125" style="2" customWidth="1"/>
    <col min="14" max="51" width="2.7109375" style="2" customWidth="1"/>
    <col min="52" max="116" width="2.7109375" style="1" customWidth="1"/>
    <col min="117" max="16384" width="11.42578125" style="1"/>
  </cols>
  <sheetData>
    <row r="1" spans="1:15" s="37" customFormat="1" ht="10.5" customHeight="1">
      <c r="M1" s="40"/>
      <c r="N1" s="41"/>
    </row>
    <row r="2" spans="1:15" s="37" customFormat="1" ht="10.5" customHeight="1">
      <c r="M2" s="40"/>
      <c r="N2" s="41"/>
    </row>
    <row r="3" spans="1:15" s="37" customFormat="1" ht="11.1" customHeight="1">
      <c r="M3" s="40"/>
      <c r="N3" s="41"/>
    </row>
    <row r="4" spans="1:15" s="37" customFormat="1" ht="10.5" customHeight="1">
      <c r="M4" s="40"/>
      <c r="N4" s="41"/>
    </row>
    <row r="5" spans="1:15" s="37" customFormat="1" ht="10.5" customHeight="1">
      <c r="M5" s="40"/>
      <c r="N5" s="41"/>
    </row>
    <row r="6" spans="1:15" s="37" customFormat="1" ht="10.5" customHeight="1">
      <c r="M6" s="40"/>
      <c r="N6" s="41"/>
    </row>
    <row r="7" spans="1:15" s="37" customFormat="1" ht="10.5" customHeight="1">
      <c r="M7" s="40"/>
      <c r="N7" s="41"/>
    </row>
    <row r="8" spans="1:15" s="37" customFormat="1" ht="10.5" customHeight="1">
      <c r="M8" s="40"/>
      <c r="N8" s="39"/>
    </row>
    <row r="9" spans="1:15" s="37" customFormat="1" ht="10.5" customHeight="1">
      <c r="M9" s="38"/>
      <c r="N9" s="38"/>
    </row>
    <row r="10" spans="1:15" s="34" customFormat="1" ht="10.5" customHeight="1">
      <c r="D10" s="36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</row>
    <row r="11" spans="1:15" s="34" customFormat="1" ht="3.75" customHeight="1"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</row>
    <row r="12" spans="1:15" s="32" customFormat="1" ht="12.75" customHeight="1">
      <c r="A12" s="42" t="s">
        <v>49</v>
      </c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33"/>
    </row>
    <row r="13" spans="1:15" s="32" customFormat="1" ht="12.75" customHeight="1">
      <c r="A13" s="42" t="s">
        <v>48</v>
      </c>
      <c r="B13" s="42"/>
      <c r="C13" s="42"/>
      <c r="D13" s="42"/>
      <c r="E13" s="42" t="s">
        <v>45</v>
      </c>
      <c r="F13" s="42"/>
      <c r="G13" s="42"/>
      <c r="H13" s="42"/>
      <c r="I13" s="42"/>
      <c r="J13" s="42"/>
      <c r="K13" s="42"/>
      <c r="L13" s="33"/>
    </row>
    <row r="14" spans="1:15" s="32" customFormat="1" ht="12.75" customHeight="1">
      <c r="A14" s="42" t="s">
        <v>47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33"/>
    </row>
    <row r="15" spans="1:15" s="32" customFormat="1" ht="12.75" customHeight="1">
      <c r="A15" s="42" t="s">
        <v>46</v>
      </c>
      <c r="B15" s="42"/>
      <c r="C15" s="42"/>
      <c r="D15" s="42"/>
      <c r="E15" s="42" t="s">
        <v>45</v>
      </c>
      <c r="F15" s="42"/>
      <c r="G15" s="42"/>
      <c r="H15" s="42"/>
      <c r="I15" s="42"/>
      <c r="J15" s="42"/>
      <c r="K15" s="42"/>
      <c r="L15" s="33"/>
    </row>
    <row r="16" spans="1:15" s="32" customFormat="1" ht="12.75" customHeight="1">
      <c r="A16" s="42" t="s">
        <v>44</v>
      </c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33"/>
    </row>
    <row r="17" spans="1:11" s="28" customFormat="1" ht="3.95" customHeight="1">
      <c r="A17" s="31"/>
      <c r="B17" s="30"/>
      <c r="C17" s="30"/>
      <c r="D17" s="30"/>
      <c r="E17" s="29"/>
    </row>
    <row r="18" spans="1:11" s="23" customFormat="1" ht="11.1" customHeight="1">
      <c r="A18" s="26"/>
      <c r="B18" s="26"/>
      <c r="C18" s="26"/>
      <c r="D18" s="26"/>
      <c r="E18" s="25" t="s">
        <v>42</v>
      </c>
      <c r="F18" s="25" t="s">
        <v>43</v>
      </c>
      <c r="G18" s="25" t="s">
        <v>42</v>
      </c>
      <c r="H18" s="25" t="s">
        <v>42</v>
      </c>
      <c r="I18" s="25" t="s">
        <v>42</v>
      </c>
      <c r="J18" s="24"/>
      <c r="K18" s="24"/>
    </row>
    <row r="19" spans="1:11" s="23" customFormat="1" ht="11.1" customHeight="1">
      <c r="A19" s="26"/>
      <c r="B19" s="43" t="s">
        <v>41</v>
      </c>
      <c r="C19" s="43"/>
      <c r="D19" s="24"/>
      <c r="E19" s="25" t="s">
        <v>40</v>
      </c>
      <c r="F19" s="27" t="s">
        <v>39</v>
      </c>
      <c r="G19" s="25" t="s">
        <v>38</v>
      </c>
      <c r="H19" s="25" t="s">
        <v>37</v>
      </c>
      <c r="I19" s="25" t="s">
        <v>36</v>
      </c>
      <c r="J19" s="24" t="s">
        <v>35</v>
      </c>
      <c r="K19" s="24"/>
    </row>
    <row r="20" spans="1:11" s="23" customFormat="1" ht="11.1" customHeight="1">
      <c r="A20" s="26"/>
      <c r="B20" s="26"/>
      <c r="C20" s="26"/>
      <c r="D20" s="26"/>
      <c r="E20" s="25">
        <v>1</v>
      </c>
      <c r="F20" s="25">
        <v>2</v>
      </c>
      <c r="G20" s="25">
        <v>3</v>
      </c>
      <c r="H20" s="25">
        <v>4</v>
      </c>
      <c r="I20" s="25">
        <v>5</v>
      </c>
      <c r="J20" s="24" t="s">
        <v>34</v>
      </c>
      <c r="K20" s="24"/>
    </row>
    <row r="21" spans="1:11" s="6" customFormat="1" ht="9.9499999999999993" customHeight="1">
      <c r="A21" s="11"/>
      <c r="B21" s="11"/>
      <c r="C21" s="11"/>
      <c r="D21" s="11"/>
      <c r="E21" s="22"/>
      <c r="F21" s="22"/>
      <c r="G21" s="22"/>
      <c r="H21" s="22"/>
      <c r="I21" s="22"/>
      <c r="J21" s="22"/>
      <c r="K21" s="7"/>
    </row>
    <row r="22" spans="1:11" s="6" customFormat="1" ht="11.25">
      <c r="A22" s="11"/>
      <c r="B22" s="20" t="s">
        <v>33</v>
      </c>
      <c r="C22" s="11"/>
      <c r="D22" s="11"/>
      <c r="E22" s="16">
        <f>SUM(E24:E31)</f>
        <v>94132</v>
      </c>
      <c r="F22" s="16">
        <f>SUM(F24:F31)</f>
        <v>0</v>
      </c>
      <c r="G22" s="16">
        <f>SUM(E22+F22)</f>
        <v>94132</v>
      </c>
      <c r="H22" s="16">
        <f>SUM(H24:H31)</f>
        <v>13305.099999999999</v>
      </c>
      <c r="I22" s="16">
        <f>SUM(I24:I31)</f>
        <v>12861.599999999999</v>
      </c>
      <c r="J22" s="16">
        <f>SUM(G22-H22)</f>
        <v>80826.899999999994</v>
      </c>
      <c r="K22" s="7"/>
    </row>
    <row r="23" spans="1:11" s="6" customFormat="1" ht="9.9499999999999993" customHeight="1">
      <c r="A23" s="11"/>
      <c r="B23" s="11"/>
      <c r="C23" s="11"/>
      <c r="D23" s="11"/>
      <c r="E23" s="19"/>
      <c r="F23" s="19"/>
      <c r="G23" s="19"/>
      <c r="H23" s="19"/>
      <c r="I23" s="19"/>
      <c r="J23" s="19"/>
      <c r="K23" s="7"/>
    </row>
    <row r="24" spans="1:11" s="6" customFormat="1" ht="11.25">
      <c r="A24" s="11"/>
      <c r="B24" s="11"/>
      <c r="C24" s="18" t="s">
        <v>32</v>
      </c>
      <c r="D24" s="11"/>
      <c r="E24" s="21">
        <v>0</v>
      </c>
      <c r="F24" s="17">
        <v>0</v>
      </c>
      <c r="G24" s="16">
        <f t="shared" ref="G24:G31" si="0">SUM(E24+F24)</f>
        <v>0</v>
      </c>
      <c r="H24" s="17">
        <v>0</v>
      </c>
      <c r="I24" s="17">
        <v>0</v>
      </c>
      <c r="J24" s="16">
        <f t="shared" ref="J24:J31" si="1">SUM(G24-H24)</f>
        <v>0</v>
      </c>
      <c r="K24" s="7"/>
    </row>
    <row r="25" spans="1:11" s="6" customFormat="1" ht="9.9499999999999993" customHeight="1">
      <c r="A25" s="11"/>
      <c r="B25" s="11"/>
      <c r="C25" s="18" t="s">
        <v>31</v>
      </c>
      <c r="D25" s="11"/>
      <c r="E25" s="17">
        <v>4383.8</v>
      </c>
      <c r="F25" s="17">
        <v>0</v>
      </c>
      <c r="G25" s="16">
        <f t="shared" si="0"/>
        <v>4383.8</v>
      </c>
      <c r="H25" s="17">
        <v>6.3</v>
      </c>
      <c r="I25" s="17">
        <v>6.3</v>
      </c>
      <c r="J25" s="16">
        <f t="shared" si="1"/>
        <v>4377.5</v>
      </c>
      <c r="K25" s="7"/>
    </row>
    <row r="26" spans="1:11" s="6" customFormat="1" ht="11.25">
      <c r="A26" s="11"/>
      <c r="B26" s="11"/>
      <c r="C26" s="18" t="s">
        <v>30</v>
      </c>
      <c r="D26" s="11"/>
      <c r="E26" s="17">
        <v>0</v>
      </c>
      <c r="F26" s="17">
        <v>0</v>
      </c>
      <c r="G26" s="16">
        <f t="shared" si="0"/>
        <v>0</v>
      </c>
      <c r="H26" s="17">
        <v>0</v>
      </c>
      <c r="I26" s="17">
        <v>0</v>
      </c>
      <c r="J26" s="16">
        <f t="shared" si="1"/>
        <v>0</v>
      </c>
      <c r="K26" s="7"/>
    </row>
    <row r="27" spans="1:11" s="6" customFormat="1" ht="9.9499999999999993" customHeight="1">
      <c r="A27" s="11"/>
      <c r="B27" s="11"/>
      <c r="C27" s="18" t="s">
        <v>29</v>
      </c>
      <c r="D27" s="11"/>
      <c r="E27" s="17">
        <v>0</v>
      </c>
      <c r="F27" s="17">
        <v>0</v>
      </c>
      <c r="G27" s="16">
        <f t="shared" si="0"/>
        <v>0</v>
      </c>
      <c r="H27" s="17">
        <v>0</v>
      </c>
      <c r="I27" s="17">
        <v>0</v>
      </c>
      <c r="J27" s="16">
        <f t="shared" si="1"/>
        <v>0</v>
      </c>
      <c r="K27" s="7"/>
    </row>
    <row r="28" spans="1:11" s="6" customFormat="1" ht="11.25">
      <c r="A28" s="11"/>
      <c r="B28" s="11"/>
      <c r="C28" s="18" t="s">
        <v>28</v>
      </c>
      <c r="D28" s="11"/>
      <c r="E28" s="17">
        <v>0</v>
      </c>
      <c r="F28" s="17">
        <v>0</v>
      </c>
      <c r="G28" s="16">
        <f t="shared" si="0"/>
        <v>0</v>
      </c>
      <c r="H28" s="17">
        <v>0</v>
      </c>
      <c r="I28" s="17">
        <v>0</v>
      </c>
      <c r="J28" s="16">
        <f t="shared" si="1"/>
        <v>0</v>
      </c>
      <c r="K28" s="7"/>
    </row>
    <row r="29" spans="1:11" s="6" customFormat="1" ht="9.9499999999999993" customHeight="1">
      <c r="A29" s="11"/>
      <c r="B29" s="11"/>
      <c r="C29" s="18" t="s">
        <v>27</v>
      </c>
      <c r="D29" s="11"/>
      <c r="E29" s="17">
        <v>0</v>
      </c>
      <c r="F29" s="17">
        <v>0</v>
      </c>
      <c r="G29" s="16">
        <f t="shared" si="0"/>
        <v>0</v>
      </c>
      <c r="H29" s="17">
        <v>0</v>
      </c>
      <c r="I29" s="17">
        <v>0</v>
      </c>
      <c r="J29" s="16">
        <f t="shared" si="1"/>
        <v>0</v>
      </c>
      <c r="K29" s="7"/>
    </row>
    <row r="30" spans="1:11" s="6" customFormat="1" ht="11.25">
      <c r="A30" s="11"/>
      <c r="B30" s="11"/>
      <c r="C30" s="18" t="s">
        <v>26</v>
      </c>
      <c r="D30" s="11"/>
      <c r="E30" s="17">
        <v>50</v>
      </c>
      <c r="F30" s="17">
        <v>0</v>
      </c>
      <c r="G30" s="16">
        <f t="shared" si="0"/>
        <v>50</v>
      </c>
      <c r="H30" s="17">
        <v>0</v>
      </c>
      <c r="I30" s="17">
        <v>0</v>
      </c>
      <c r="J30" s="16">
        <f t="shared" si="1"/>
        <v>50</v>
      </c>
      <c r="K30" s="7"/>
    </row>
    <row r="31" spans="1:11" s="6" customFormat="1" ht="11.25">
      <c r="A31" s="11"/>
      <c r="B31" s="11"/>
      <c r="C31" s="18" t="s">
        <v>25</v>
      </c>
      <c r="D31" s="11"/>
      <c r="E31" s="17">
        <v>89698.2</v>
      </c>
      <c r="F31" s="17">
        <v>0</v>
      </c>
      <c r="G31" s="16">
        <f t="shared" si="0"/>
        <v>89698.2</v>
      </c>
      <c r="H31" s="17">
        <v>13298.8</v>
      </c>
      <c r="I31" s="17">
        <v>12855.3</v>
      </c>
      <c r="J31" s="16">
        <f t="shared" si="1"/>
        <v>76399.399999999994</v>
      </c>
      <c r="K31" s="7"/>
    </row>
    <row r="32" spans="1:11" s="6" customFormat="1" ht="9.9499999999999993" customHeight="1">
      <c r="A32" s="11"/>
      <c r="B32" s="11"/>
      <c r="C32" s="11"/>
      <c r="D32" s="11"/>
      <c r="E32" s="19"/>
      <c r="F32" s="19"/>
      <c r="G32" s="19"/>
      <c r="H32" s="19"/>
      <c r="I32" s="19"/>
      <c r="J32" s="19"/>
      <c r="K32" s="7"/>
    </row>
    <row r="33" spans="1:11" s="6" customFormat="1" ht="11.25">
      <c r="A33" s="11"/>
      <c r="B33" s="20" t="s">
        <v>24</v>
      </c>
      <c r="C33" s="11"/>
      <c r="D33" s="11"/>
      <c r="E33" s="16">
        <f>SUM(E35:E41)</f>
        <v>1363338</v>
      </c>
      <c r="F33" s="16">
        <f>SUM(F35:F41)</f>
        <v>0</v>
      </c>
      <c r="G33" s="16">
        <f>SUM(E33+F33)</f>
        <v>1363338</v>
      </c>
      <c r="H33" s="16">
        <f>SUM(H35:H41)</f>
        <v>220977.90000000002</v>
      </c>
      <c r="I33" s="16">
        <f>SUM(I35:I41)</f>
        <v>220870.5</v>
      </c>
      <c r="J33" s="16">
        <f>SUM(G33-H33)</f>
        <v>1142360.1000000001</v>
      </c>
      <c r="K33" s="7"/>
    </row>
    <row r="34" spans="1:11" s="6" customFormat="1" ht="9.9499999999999993" customHeight="1">
      <c r="A34" s="11"/>
      <c r="B34" s="11"/>
      <c r="C34" s="11"/>
      <c r="D34" s="11"/>
      <c r="E34" s="19"/>
      <c r="F34" s="19"/>
      <c r="G34" s="19"/>
      <c r="H34" s="19"/>
      <c r="I34" s="19"/>
      <c r="J34" s="19"/>
      <c r="K34" s="7"/>
    </row>
    <row r="35" spans="1:11" s="6" customFormat="1" ht="9.9499999999999993" customHeight="1">
      <c r="A35" s="11"/>
      <c r="B35" s="11"/>
      <c r="C35" s="18" t="s">
        <v>23</v>
      </c>
      <c r="D35" s="11"/>
      <c r="E35" s="17"/>
      <c r="F35" s="17"/>
      <c r="G35" s="16">
        <f t="shared" ref="G35:G41" si="2">SUM(E35+F35)</f>
        <v>0</v>
      </c>
      <c r="H35" s="17"/>
      <c r="I35" s="17"/>
      <c r="J35" s="16">
        <f t="shared" ref="J35:J41" si="3">SUM(G35-H35)</f>
        <v>0</v>
      </c>
      <c r="K35" s="7"/>
    </row>
    <row r="36" spans="1:11" s="6" customFormat="1" ht="9.9499999999999993" customHeight="1">
      <c r="A36" s="11"/>
      <c r="B36" s="11"/>
      <c r="C36" s="18" t="s">
        <v>22</v>
      </c>
      <c r="D36" s="11"/>
      <c r="E36" s="17">
        <v>244200</v>
      </c>
      <c r="F36" s="17">
        <v>0</v>
      </c>
      <c r="G36" s="16">
        <f t="shared" si="2"/>
        <v>244200</v>
      </c>
      <c r="H36" s="17">
        <v>0</v>
      </c>
      <c r="I36" s="17">
        <v>0</v>
      </c>
      <c r="J36" s="16">
        <f t="shared" si="3"/>
        <v>244200</v>
      </c>
      <c r="K36" s="7"/>
    </row>
    <row r="37" spans="1:11" s="6" customFormat="1" ht="9.9499999999999993" customHeight="1">
      <c r="A37" s="11"/>
      <c r="B37" s="11"/>
      <c r="C37" s="18" t="s">
        <v>21</v>
      </c>
      <c r="D37" s="11"/>
      <c r="E37" s="17">
        <v>174104.8</v>
      </c>
      <c r="F37" s="17">
        <v>0</v>
      </c>
      <c r="G37" s="16">
        <f t="shared" si="2"/>
        <v>174104.8</v>
      </c>
      <c r="H37" s="17">
        <v>32924.199999999997</v>
      </c>
      <c r="I37" s="17">
        <v>32924.199999999997</v>
      </c>
      <c r="J37" s="16">
        <f t="shared" si="3"/>
        <v>141180.59999999998</v>
      </c>
      <c r="K37" s="7"/>
    </row>
    <row r="38" spans="1:11" s="6" customFormat="1" ht="9.9499999999999993" customHeight="1">
      <c r="A38" s="11"/>
      <c r="B38" s="11"/>
      <c r="C38" s="18" t="s">
        <v>20</v>
      </c>
      <c r="D38" s="11"/>
      <c r="E38" s="17">
        <v>12708.9</v>
      </c>
      <c r="F38" s="17">
        <v>0</v>
      </c>
      <c r="G38" s="16">
        <f t="shared" si="2"/>
        <v>12708.9</v>
      </c>
      <c r="H38" s="17">
        <v>114</v>
      </c>
      <c r="I38" s="17">
        <v>6.6</v>
      </c>
      <c r="J38" s="16">
        <f t="shared" si="3"/>
        <v>12594.9</v>
      </c>
      <c r="K38" s="7"/>
    </row>
    <row r="39" spans="1:11" s="6" customFormat="1" ht="11.25">
      <c r="A39" s="11"/>
      <c r="B39" s="11"/>
      <c r="C39" s="18" t="s">
        <v>19</v>
      </c>
      <c r="D39" s="11"/>
      <c r="E39" s="17"/>
      <c r="F39" s="17"/>
      <c r="G39" s="16">
        <f t="shared" si="2"/>
        <v>0</v>
      </c>
      <c r="H39" s="17"/>
      <c r="I39" s="17"/>
      <c r="J39" s="16">
        <f t="shared" si="3"/>
        <v>0</v>
      </c>
      <c r="K39" s="7"/>
    </row>
    <row r="40" spans="1:11" s="6" customFormat="1" ht="9.9499999999999993" customHeight="1">
      <c r="A40" s="11"/>
      <c r="B40" s="11"/>
      <c r="C40" s="18" t="s">
        <v>18</v>
      </c>
      <c r="D40" s="11"/>
      <c r="E40" s="17">
        <v>926824.3</v>
      </c>
      <c r="F40" s="17">
        <v>0</v>
      </c>
      <c r="G40" s="16">
        <f t="shared" si="2"/>
        <v>926824.3</v>
      </c>
      <c r="H40" s="17">
        <v>187824.7</v>
      </c>
      <c r="I40" s="17">
        <v>187824.7</v>
      </c>
      <c r="J40" s="16">
        <f t="shared" si="3"/>
        <v>738999.60000000009</v>
      </c>
      <c r="K40" s="7"/>
    </row>
    <row r="41" spans="1:11" s="6" customFormat="1" ht="11.25">
      <c r="A41" s="11"/>
      <c r="B41" s="11"/>
      <c r="C41" s="18" t="s">
        <v>17</v>
      </c>
      <c r="D41" s="11"/>
      <c r="E41" s="17">
        <v>5500</v>
      </c>
      <c r="F41" s="17">
        <v>0</v>
      </c>
      <c r="G41" s="16">
        <f t="shared" si="2"/>
        <v>5500</v>
      </c>
      <c r="H41" s="17">
        <v>115</v>
      </c>
      <c r="I41" s="17">
        <v>115</v>
      </c>
      <c r="J41" s="16">
        <f t="shared" si="3"/>
        <v>5385</v>
      </c>
      <c r="K41" s="7"/>
    </row>
    <row r="42" spans="1:11" s="6" customFormat="1" ht="11.25">
      <c r="A42" s="11"/>
      <c r="B42" s="11"/>
      <c r="C42" s="11"/>
      <c r="D42" s="11"/>
      <c r="E42" s="19"/>
      <c r="F42" s="19"/>
      <c r="G42" s="19"/>
      <c r="H42" s="19"/>
      <c r="I42" s="19"/>
      <c r="J42" s="19"/>
      <c r="K42" s="7"/>
    </row>
    <row r="43" spans="1:11" s="6" customFormat="1" ht="11.25">
      <c r="A43" s="11"/>
      <c r="B43" s="20" t="s">
        <v>16</v>
      </c>
      <c r="C43" s="11"/>
      <c r="D43" s="11"/>
      <c r="E43" s="16">
        <f>SUM(E45:E53)</f>
        <v>0</v>
      </c>
      <c r="F43" s="16">
        <f>SUM(F45:F53)</f>
        <v>0</v>
      </c>
      <c r="G43" s="16">
        <f>SUM(E43+F43)</f>
        <v>0</v>
      </c>
      <c r="H43" s="16">
        <f>SUM(H45:H53)</f>
        <v>0</v>
      </c>
      <c r="I43" s="16">
        <f>SUM(I45:I53)</f>
        <v>0</v>
      </c>
      <c r="J43" s="16">
        <f>SUM(G43-H43)</f>
        <v>0</v>
      </c>
      <c r="K43" s="7"/>
    </row>
    <row r="44" spans="1:11" s="6" customFormat="1" ht="11.25">
      <c r="A44" s="11"/>
      <c r="B44" s="11"/>
      <c r="C44" s="11"/>
      <c r="D44" s="11"/>
      <c r="E44" s="19"/>
      <c r="F44" s="19"/>
      <c r="G44" s="19"/>
      <c r="H44" s="19"/>
      <c r="I44" s="19"/>
      <c r="J44" s="19"/>
      <c r="K44" s="7"/>
    </row>
    <row r="45" spans="1:11" s="6" customFormat="1" ht="11.25">
      <c r="A45" s="11"/>
      <c r="B45" s="11"/>
      <c r="C45" s="18" t="s">
        <v>15</v>
      </c>
      <c r="D45" s="11"/>
      <c r="E45" s="17">
        <v>0</v>
      </c>
      <c r="F45" s="17">
        <v>0</v>
      </c>
      <c r="G45" s="16">
        <f t="shared" ref="G45:G53" si="4">SUM(E45+F45)</f>
        <v>0</v>
      </c>
      <c r="H45" s="17">
        <v>0</v>
      </c>
      <c r="I45" s="17">
        <v>0</v>
      </c>
      <c r="J45" s="16">
        <f t="shared" ref="J45:J53" si="5">SUM(G45-H45)</f>
        <v>0</v>
      </c>
      <c r="K45" s="7"/>
    </row>
    <row r="46" spans="1:11" s="6" customFormat="1" ht="9.9499999999999993" customHeight="1">
      <c r="A46" s="11"/>
      <c r="B46" s="11"/>
      <c r="C46" s="18" t="s">
        <v>14</v>
      </c>
      <c r="D46" s="11"/>
      <c r="E46" s="17">
        <v>0</v>
      </c>
      <c r="F46" s="17">
        <v>0</v>
      </c>
      <c r="G46" s="16">
        <f t="shared" si="4"/>
        <v>0</v>
      </c>
      <c r="H46" s="17">
        <v>0</v>
      </c>
      <c r="I46" s="17">
        <v>0</v>
      </c>
      <c r="J46" s="16">
        <f t="shared" si="5"/>
        <v>0</v>
      </c>
      <c r="K46" s="7"/>
    </row>
    <row r="47" spans="1:11" s="6" customFormat="1" ht="11.25">
      <c r="A47" s="11"/>
      <c r="B47" s="11"/>
      <c r="C47" s="18" t="s">
        <v>13</v>
      </c>
      <c r="D47" s="11"/>
      <c r="E47" s="17">
        <v>0</v>
      </c>
      <c r="F47" s="17">
        <v>0</v>
      </c>
      <c r="G47" s="16">
        <f t="shared" si="4"/>
        <v>0</v>
      </c>
      <c r="H47" s="17">
        <v>0</v>
      </c>
      <c r="I47" s="17">
        <v>0</v>
      </c>
      <c r="J47" s="16">
        <f t="shared" si="5"/>
        <v>0</v>
      </c>
      <c r="K47" s="7"/>
    </row>
    <row r="48" spans="1:11" s="6" customFormat="1" ht="9.9499999999999993" customHeight="1">
      <c r="A48" s="11"/>
      <c r="B48" s="11"/>
      <c r="C48" s="18" t="s">
        <v>12</v>
      </c>
      <c r="D48" s="11"/>
      <c r="E48" s="17">
        <v>0</v>
      </c>
      <c r="F48" s="17">
        <v>0</v>
      </c>
      <c r="G48" s="16">
        <f t="shared" si="4"/>
        <v>0</v>
      </c>
      <c r="H48" s="17">
        <v>0</v>
      </c>
      <c r="I48" s="17">
        <v>0</v>
      </c>
      <c r="J48" s="16">
        <f t="shared" si="5"/>
        <v>0</v>
      </c>
      <c r="K48" s="7"/>
    </row>
    <row r="49" spans="1:51" s="6" customFormat="1" ht="9.9499999999999993" customHeight="1">
      <c r="A49" s="11"/>
      <c r="B49" s="11"/>
      <c r="C49" s="18" t="s">
        <v>11</v>
      </c>
      <c r="D49" s="11"/>
      <c r="E49" s="17">
        <v>0</v>
      </c>
      <c r="F49" s="17">
        <v>0</v>
      </c>
      <c r="G49" s="16">
        <f t="shared" si="4"/>
        <v>0</v>
      </c>
      <c r="H49" s="17">
        <v>0</v>
      </c>
      <c r="I49" s="17">
        <v>0</v>
      </c>
      <c r="J49" s="16">
        <f t="shared" si="5"/>
        <v>0</v>
      </c>
      <c r="K49" s="7"/>
    </row>
    <row r="50" spans="1:51" s="6" customFormat="1" ht="11.25">
      <c r="A50" s="11"/>
      <c r="B50" s="11"/>
      <c r="C50" s="18" t="s">
        <v>10</v>
      </c>
      <c r="D50" s="11"/>
      <c r="E50" s="17">
        <v>0</v>
      </c>
      <c r="F50" s="17">
        <v>0</v>
      </c>
      <c r="G50" s="16">
        <f t="shared" si="4"/>
        <v>0</v>
      </c>
      <c r="H50" s="17">
        <v>0</v>
      </c>
      <c r="I50" s="17">
        <v>0</v>
      </c>
      <c r="J50" s="16">
        <f t="shared" si="5"/>
        <v>0</v>
      </c>
      <c r="K50" s="7"/>
    </row>
    <row r="51" spans="1:51" s="6" customFormat="1" ht="9.9499999999999993" customHeight="1">
      <c r="A51" s="11"/>
      <c r="B51" s="11"/>
      <c r="C51" s="18" t="s">
        <v>9</v>
      </c>
      <c r="D51" s="11"/>
      <c r="E51" s="17">
        <v>0</v>
      </c>
      <c r="F51" s="17">
        <v>0</v>
      </c>
      <c r="G51" s="16">
        <f t="shared" si="4"/>
        <v>0</v>
      </c>
      <c r="H51" s="17">
        <v>0</v>
      </c>
      <c r="I51" s="17">
        <v>0</v>
      </c>
      <c r="J51" s="16">
        <f t="shared" si="5"/>
        <v>0</v>
      </c>
      <c r="K51" s="7"/>
    </row>
    <row r="52" spans="1:51" s="6" customFormat="1" ht="9.9499999999999993" customHeight="1">
      <c r="A52" s="11"/>
      <c r="B52" s="11"/>
      <c r="C52" s="18" t="s">
        <v>8</v>
      </c>
      <c r="D52" s="11"/>
      <c r="E52" s="17">
        <v>0</v>
      </c>
      <c r="F52" s="17">
        <v>0</v>
      </c>
      <c r="G52" s="16">
        <f t="shared" si="4"/>
        <v>0</v>
      </c>
      <c r="H52" s="17">
        <v>0</v>
      </c>
      <c r="I52" s="17">
        <v>0</v>
      </c>
      <c r="J52" s="16">
        <f t="shared" si="5"/>
        <v>0</v>
      </c>
      <c r="K52" s="7"/>
    </row>
    <row r="53" spans="1:51" s="6" customFormat="1" ht="9.9499999999999993" customHeight="1">
      <c r="A53" s="11"/>
      <c r="B53" s="11"/>
      <c r="C53" s="18" t="s">
        <v>7</v>
      </c>
      <c r="D53" s="11"/>
      <c r="E53" s="17">
        <v>0</v>
      </c>
      <c r="F53" s="17">
        <v>0</v>
      </c>
      <c r="G53" s="16">
        <f t="shared" si="4"/>
        <v>0</v>
      </c>
      <c r="H53" s="17">
        <v>0</v>
      </c>
      <c r="I53" s="17">
        <v>0</v>
      </c>
      <c r="J53" s="16">
        <f t="shared" si="5"/>
        <v>0</v>
      </c>
      <c r="K53" s="7"/>
    </row>
    <row r="54" spans="1:51" s="6" customFormat="1" ht="11.25">
      <c r="A54" s="11"/>
      <c r="B54" s="11"/>
      <c r="C54" s="18"/>
      <c r="D54" s="11"/>
      <c r="E54" s="17"/>
      <c r="F54" s="17"/>
      <c r="G54" s="17"/>
      <c r="H54" s="17"/>
      <c r="I54" s="17"/>
      <c r="J54" s="17"/>
      <c r="K54" s="7"/>
    </row>
    <row r="55" spans="1:51" s="6" customFormat="1" ht="11.25">
      <c r="A55" s="11"/>
      <c r="B55" s="20" t="s">
        <v>6</v>
      </c>
      <c r="C55" s="11"/>
      <c r="D55" s="11"/>
      <c r="E55" s="16">
        <f>SUM(E57:E60)</f>
        <v>0</v>
      </c>
      <c r="F55" s="16">
        <f>SUM(F57:F60)</f>
        <v>0</v>
      </c>
      <c r="G55" s="16">
        <f>SUM(E55+F55)</f>
        <v>0</v>
      </c>
      <c r="H55" s="16">
        <f>SUM(H57:H60)</f>
        <v>0</v>
      </c>
      <c r="I55" s="16">
        <f>SUM(I57:I60)</f>
        <v>0</v>
      </c>
      <c r="J55" s="16">
        <f>SUM(G55-H55)</f>
        <v>0</v>
      </c>
      <c r="K55" s="7"/>
    </row>
    <row r="56" spans="1:51" s="6" customFormat="1" ht="9.9499999999999993" customHeight="1">
      <c r="A56" s="11"/>
      <c r="B56" s="11"/>
      <c r="C56" s="11"/>
      <c r="D56" s="11"/>
      <c r="E56" s="19"/>
      <c r="F56" s="19"/>
      <c r="G56" s="19"/>
      <c r="H56" s="19"/>
      <c r="I56" s="19"/>
      <c r="J56" s="19"/>
      <c r="K56" s="7"/>
    </row>
    <row r="57" spans="1:51" s="6" customFormat="1" ht="9.9499999999999993" customHeight="1">
      <c r="A57" s="11"/>
      <c r="B57" s="11"/>
      <c r="C57" s="18" t="s">
        <v>5</v>
      </c>
      <c r="D57" s="11"/>
      <c r="E57" s="17">
        <v>0</v>
      </c>
      <c r="F57" s="17">
        <v>0</v>
      </c>
      <c r="G57" s="16">
        <f>SUM(E57+F57)</f>
        <v>0</v>
      </c>
      <c r="H57" s="17">
        <v>0</v>
      </c>
      <c r="I57" s="17">
        <v>0</v>
      </c>
      <c r="J57" s="16">
        <f>SUM(G57-H57)</f>
        <v>0</v>
      </c>
      <c r="K57" s="7"/>
    </row>
    <row r="58" spans="1:51" s="6" customFormat="1" ht="9.75" customHeight="1">
      <c r="A58" s="11"/>
      <c r="B58" s="11"/>
      <c r="C58" s="18" t="s">
        <v>4</v>
      </c>
      <c r="D58" s="11"/>
      <c r="E58" s="17">
        <v>0</v>
      </c>
      <c r="F58" s="17">
        <v>0</v>
      </c>
      <c r="G58" s="16">
        <f>SUM(E58+F58)</f>
        <v>0</v>
      </c>
      <c r="H58" s="17">
        <v>0</v>
      </c>
      <c r="I58" s="17">
        <v>0</v>
      </c>
      <c r="J58" s="16">
        <f>SUM(G58-H58)</f>
        <v>0</v>
      </c>
      <c r="K58" s="7"/>
    </row>
    <row r="59" spans="1:51" s="6" customFormat="1" ht="12.75" customHeight="1">
      <c r="A59" s="11"/>
      <c r="B59" s="11"/>
      <c r="C59" s="18" t="s">
        <v>3</v>
      </c>
      <c r="D59" s="11"/>
      <c r="E59" s="17">
        <v>0</v>
      </c>
      <c r="F59" s="17">
        <v>0</v>
      </c>
      <c r="G59" s="16">
        <f>SUM(E59+F59)</f>
        <v>0</v>
      </c>
      <c r="H59" s="17">
        <v>0</v>
      </c>
      <c r="I59" s="17">
        <v>0</v>
      </c>
      <c r="J59" s="16">
        <f>SUM(G59-H59)</f>
        <v>0</v>
      </c>
      <c r="K59" s="7"/>
    </row>
    <row r="60" spans="1:51" s="15" customFormat="1" ht="7.5" customHeight="1">
      <c r="A60" s="11"/>
      <c r="B60" s="11"/>
      <c r="C60" s="18" t="s">
        <v>2</v>
      </c>
      <c r="D60" s="11"/>
      <c r="E60" s="17">
        <v>0</v>
      </c>
      <c r="F60" s="17">
        <v>0</v>
      </c>
      <c r="G60" s="16">
        <f>SUM(E60+F60)</f>
        <v>0</v>
      </c>
      <c r="H60" s="17">
        <v>0</v>
      </c>
      <c r="I60" s="17">
        <v>0</v>
      </c>
      <c r="J60" s="16">
        <f>SUM(G60-H60)</f>
        <v>0</v>
      </c>
      <c r="K60" s="7"/>
    </row>
    <row r="61" spans="1:51" s="6" customFormat="1" ht="10.5" customHeight="1" thickBot="1">
      <c r="A61" s="14"/>
      <c r="B61" s="14"/>
      <c r="C61" s="14"/>
      <c r="D61" s="14"/>
      <c r="E61" s="13"/>
      <c r="F61" s="13"/>
      <c r="G61" s="13"/>
      <c r="H61" s="13"/>
      <c r="I61" s="13"/>
      <c r="J61" s="13"/>
      <c r="K61" s="12"/>
    </row>
    <row r="62" spans="1:51" s="6" customFormat="1" ht="10.5" customHeight="1" thickTop="1">
      <c r="A62" s="11"/>
      <c r="B62" s="10" t="s">
        <v>1</v>
      </c>
      <c r="C62" s="9"/>
      <c r="D62" s="9"/>
      <c r="E62" s="8">
        <f>SUM(E22+E33+E43+E55)</f>
        <v>1457470</v>
      </c>
      <c r="F62" s="8">
        <f>SUM(F22+F33+F43+F55)</f>
        <v>0</v>
      </c>
      <c r="G62" s="8">
        <f>SUM(E62+F62)</f>
        <v>1457470</v>
      </c>
      <c r="H62" s="8">
        <f>SUM(H22+H33+H43+H55)</f>
        <v>234283.00000000003</v>
      </c>
      <c r="I62" s="8">
        <f>SUM(I22+I33+I43+I55)</f>
        <v>233732.1</v>
      </c>
      <c r="J62" s="8">
        <f>SUM(G62-H62)</f>
        <v>1223187</v>
      </c>
      <c r="K62" s="7"/>
    </row>
    <row r="63" spans="1:51" s="6" customFormat="1" ht="10.5" customHeight="1">
      <c r="A63" s="5"/>
      <c r="B63" s="5"/>
      <c r="C63" s="5"/>
      <c r="D63" s="5"/>
      <c r="E63" s="5" t="s">
        <v>0</v>
      </c>
      <c r="F63" s="5"/>
      <c r="G63" s="5"/>
      <c r="H63" s="5"/>
      <c r="I63" s="5"/>
      <c r="J63" s="5"/>
      <c r="K63" s="5"/>
    </row>
    <row r="64" spans="1:51" s="3" customFormat="1" ht="10.5" customHeight="1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</row>
    <row r="65" spans="1:51" s="3" customFormat="1" ht="10.5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</row>
    <row r="66" spans="1:51" s="3" customFormat="1" ht="10.5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</row>
    <row r="67" spans="1:51" s="3" customFormat="1" ht="10.5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</row>
    <row r="68" spans="1:51" s="3" customFormat="1" ht="10.5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</row>
    <row r="69" spans="1:51" s="3" customFormat="1" ht="10.5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</row>
    <row r="70" spans="1:51" s="3" customFormat="1" ht="13.5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</row>
    <row r="71" spans="1:51" s="3" customFormat="1" ht="13.5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</row>
    <row r="72" spans="1:51" s="3" customFormat="1" ht="13.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</row>
    <row r="73" spans="1:51" s="3" customFormat="1" ht="13.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</row>
    <row r="74" spans="1:51" s="3" customFormat="1" ht="13.5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</row>
    <row r="75" spans="1:51" s="3" customFormat="1" ht="13.5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</row>
    <row r="76" spans="1:51" s="3" customFormat="1" ht="13.5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</row>
    <row r="77" spans="1:51" s="3" customFormat="1" ht="13.5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</row>
    <row r="78" spans="1:51" s="3" customFormat="1" ht="13.5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</row>
    <row r="79" spans="1:51" s="3" customFormat="1" ht="13.5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</row>
    <row r="80" spans="1:51" s="3" customFormat="1" ht="13.5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</row>
    <row r="81" spans="1:51" s="3" customFormat="1" ht="13.5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</row>
    <row r="82" spans="1:51" s="3" customFormat="1" ht="13.5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</row>
    <row r="83" spans="1:51" s="3" customFormat="1" ht="13.5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</row>
    <row r="84" spans="1:51" s="3" customFormat="1" ht="13.5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</row>
    <row r="85" spans="1:51" s="3" customFormat="1" ht="13.5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</row>
    <row r="86" spans="1:51" s="3" customFormat="1" ht="13.5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</row>
    <row r="87" spans="1:51" s="3" customFormat="1" ht="13.5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</row>
    <row r="88" spans="1:51" s="3" customFormat="1" ht="13.5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</row>
    <row r="89" spans="1:51" s="3" customFormat="1" ht="13.5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</row>
    <row r="90" spans="1:51" s="3" customFormat="1" ht="13.5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</row>
    <row r="91" spans="1:51" s="3" customFormat="1" ht="13.5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</row>
    <row r="92" spans="1:51" s="3" customFormat="1" ht="13.5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</row>
    <row r="93" spans="1:51" s="3" customFormat="1" ht="13.5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</row>
    <row r="94" spans="1:51" s="3" customFormat="1" ht="13.5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</row>
    <row r="95" spans="1:51" s="3" customFormat="1" ht="13.5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</row>
    <row r="96" spans="1:51" s="3" customFormat="1" ht="13.5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</row>
    <row r="97" spans="1:51" s="3" customFormat="1" ht="13.5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</row>
    <row r="98" spans="1:51" s="3" customFormat="1" ht="13.5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</row>
    <row r="99" spans="1:51" s="3" customFormat="1" ht="13.5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</row>
    <row r="100" spans="1:51" s="3" customFormat="1" ht="13.5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</row>
    <row r="101" spans="1:51" s="3" customFormat="1" ht="13.5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</row>
    <row r="102" spans="1:51" s="3" customFormat="1" ht="13.5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</row>
    <row r="103" spans="1:51" s="3" customFormat="1" ht="13.5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</row>
    <row r="104" spans="1:51" s="3" customFormat="1" ht="13.5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</row>
    <row r="105" spans="1:51" s="3" customFormat="1" ht="13.5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</row>
    <row r="106" spans="1:51" s="3" customFormat="1" ht="13.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</row>
    <row r="107" spans="1:51" s="3" customFormat="1" ht="13.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</row>
    <row r="108" spans="1:51" s="3" customFormat="1" ht="13.5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</row>
    <row r="109" spans="1:51" s="3" customFormat="1" ht="13.5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</row>
    <row r="110" spans="1:51" s="3" customFormat="1" ht="13.5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</row>
    <row r="111" spans="1:51" s="3" customFormat="1" ht="13.5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</row>
    <row r="112" spans="1:51" s="3" customFormat="1" ht="13.5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</row>
    <row r="113" spans="1:51" s="3" customFormat="1" ht="13.5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</row>
    <row r="114" spans="1:51" s="3" customFormat="1" ht="13.5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</row>
    <row r="115" spans="1:51" s="3" customFormat="1" ht="13.5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</row>
    <row r="116" spans="1:51" s="3" customFormat="1" ht="13.5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</row>
    <row r="117" spans="1:51" s="3" customFormat="1" ht="13.5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</row>
    <row r="118" spans="1:51" s="3" customFormat="1" ht="13.5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</row>
    <row r="119" spans="1:51" s="3" customFormat="1" ht="13.5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</row>
    <row r="120" spans="1:51" s="3" customFormat="1" ht="13.5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</row>
    <row r="121" spans="1:51" s="3" customFormat="1" ht="13.5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</row>
    <row r="122" spans="1:51" s="3" customFormat="1" ht="13.5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</row>
    <row r="123" spans="1:51" s="3" customFormat="1" ht="13.5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</row>
    <row r="124" spans="1:51" s="3" customFormat="1" ht="13.5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</row>
    <row r="125" spans="1:51" s="3" customFormat="1" ht="13.5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</row>
    <row r="126" spans="1:51" s="3" customFormat="1" ht="13.5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</row>
    <row r="127" spans="1:51" s="3" customFormat="1" ht="13.5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</row>
    <row r="128" spans="1:51" s="3" customFormat="1" ht="13.5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</row>
    <row r="129" spans="1:51" s="3" customFormat="1" ht="13.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</row>
    <row r="130" spans="1:51" s="3" customFormat="1" ht="13.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</row>
    <row r="131" spans="1:51" s="3" customFormat="1" ht="13.5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</row>
    <row r="132" spans="1:51" s="3" customFormat="1" ht="13.5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</row>
    <row r="133" spans="1:51" s="3" customFormat="1" ht="13.5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</row>
    <row r="134" spans="1:51" s="3" customFormat="1" ht="13.5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</row>
    <row r="135" spans="1:51" s="3" customFormat="1" ht="13.5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</row>
    <row r="136" spans="1:51" s="3" customFormat="1" ht="13.5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</row>
    <row r="137" spans="1:51" s="3" customFormat="1" ht="13.5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</row>
    <row r="138" spans="1:51" s="3" customFormat="1" ht="13.5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</row>
    <row r="139" spans="1:51" s="3" customFormat="1" ht="13.5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</row>
    <row r="140" spans="1:51" s="3" customFormat="1" ht="13.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</row>
    <row r="141" spans="1:51" s="3" customFormat="1" ht="13.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</row>
    <row r="142" spans="1:51" s="3" customFormat="1" ht="13.5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</row>
    <row r="143" spans="1:51" s="3" customFormat="1" ht="13.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</row>
    <row r="144" spans="1:51" s="3" customFormat="1" ht="13.5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</row>
    <row r="145" spans="1:51" s="3" customFormat="1" ht="13.5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</row>
    <row r="146" spans="1:51" s="3" customFormat="1" ht="13.5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</row>
    <row r="147" spans="1:51" s="3" customFormat="1" ht="13.5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</row>
    <row r="148" spans="1:51" s="3" customFormat="1" ht="13.5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</row>
    <row r="149" spans="1:51" s="3" customFormat="1" ht="13.5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</row>
    <row r="150" spans="1:51" s="3" customFormat="1" ht="13.5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</row>
    <row r="151" spans="1:51" s="3" customFormat="1" ht="13.5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</row>
    <row r="152" spans="1:51" s="3" customFormat="1" ht="13.5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</row>
    <row r="153" spans="1:51" s="3" customFormat="1" ht="13.5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</row>
    <row r="154" spans="1:51" s="3" customFormat="1" ht="13.5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</row>
    <row r="155" spans="1:51" s="3" customFormat="1" ht="13.5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</row>
    <row r="156" spans="1:51" s="3" customFormat="1" ht="13.5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</row>
    <row r="157" spans="1:51" s="3" customFormat="1" ht="13.5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</row>
    <row r="158" spans="1:51" s="3" customFormat="1" ht="13.5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</row>
    <row r="159" spans="1:51" s="3" customFormat="1" ht="13.5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</row>
    <row r="160" spans="1:51" s="3" customFormat="1" ht="13.5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</row>
    <row r="161" spans="1:51" s="3" customFormat="1" ht="13.5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</row>
    <row r="162" spans="1:51" s="3" customFormat="1" ht="13.5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</row>
    <row r="163" spans="1:51" s="3" customFormat="1" ht="13.5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</row>
    <row r="164" spans="1:51" s="3" customFormat="1" ht="13.5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</row>
    <row r="165" spans="1:51" s="3" customFormat="1" ht="13.5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</row>
    <row r="166" spans="1:51" s="3" customFormat="1" ht="13.5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</row>
    <row r="167" spans="1:51" s="3" customFormat="1" ht="13.5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</row>
    <row r="168" spans="1:51" s="3" customFormat="1" ht="13.5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</row>
    <row r="169" spans="1:51" s="3" customFormat="1" ht="13.5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</row>
    <row r="170" spans="1:51" s="3" customFormat="1" ht="13.5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</row>
    <row r="171" spans="1:51" s="3" customFormat="1" ht="13.5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</row>
    <row r="172" spans="1:51" s="3" customFormat="1" ht="13.5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</row>
    <row r="173" spans="1:51" s="3" customFormat="1" ht="13.5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</row>
    <row r="174" spans="1:51" s="3" customFormat="1" ht="13.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</row>
    <row r="175" spans="1:51" s="3" customFormat="1" ht="13.5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</row>
    <row r="176" spans="1:51" s="3" customFormat="1" ht="13.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</row>
    <row r="177" spans="1:51" s="3" customFormat="1" ht="13.5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</row>
    <row r="178" spans="1:51" s="3" customFormat="1" ht="13.5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</row>
    <row r="179" spans="1:51" s="3" customFormat="1" ht="13.5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</row>
    <row r="180" spans="1:51" s="3" customFormat="1" ht="13.5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</row>
    <row r="181" spans="1:51" s="3" customFormat="1" ht="13.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</row>
    <row r="182" spans="1:51" s="3" customFormat="1" ht="13.5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</row>
    <row r="183" spans="1:51" s="3" customFormat="1" ht="13.5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</row>
    <row r="184" spans="1:51" s="3" customFormat="1" ht="13.5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</row>
    <row r="185" spans="1:51" s="3" customFormat="1" ht="13.5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</row>
    <row r="186" spans="1:51" s="3" customFormat="1" ht="13.5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</row>
    <row r="187" spans="1:51" s="3" customFormat="1" ht="13.5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</row>
    <row r="188" spans="1:51" s="3" customFormat="1" ht="13.5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</row>
    <row r="189" spans="1:51" s="3" customFormat="1" ht="13.5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</row>
    <row r="190" spans="1:51" s="3" customFormat="1" ht="13.5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</row>
    <row r="191" spans="1:51" s="3" customFormat="1" ht="13.5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</row>
    <row r="192" spans="1:51" s="3" customFormat="1" ht="13.5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</row>
    <row r="193" spans="1:51" s="3" customFormat="1" ht="13.5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</row>
    <row r="194" spans="1:51" s="3" customFormat="1" ht="13.5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</row>
    <row r="195" spans="1:51" s="3" customFormat="1" ht="13.5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</row>
    <row r="196" spans="1:51" s="3" customFormat="1" ht="13.5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</row>
    <row r="197" spans="1:51" s="3" customFormat="1" ht="13.5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</row>
    <row r="198" spans="1:51" s="3" customFormat="1" ht="13.5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</row>
    <row r="199" spans="1:51" s="3" customFormat="1" ht="13.5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</row>
    <row r="200" spans="1:51" s="3" customFormat="1" ht="13.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</row>
    <row r="201" spans="1:51" s="3" customFormat="1" ht="13.5">
      <c r="A201" s="4"/>
      <c r="B201" s="4"/>
      <c r="C201" s="4"/>
      <c r="D201" s="4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</row>
    <row r="202" spans="1:51" s="3" customFormat="1" ht="13.5">
      <c r="A202" s="4"/>
      <c r="B202" s="4"/>
      <c r="C202" s="4"/>
      <c r="D202" s="4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</row>
    <row r="203" spans="1:51" s="3" customFormat="1" ht="13.5">
      <c r="A203" s="4"/>
      <c r="B203" s="4"/>
      <c r="C203" s="4"/>
      <c r="D203" s="4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</row>
    <row r="204" spans="1:51" s="3" customFormat="1" ht="13.5">
      <c r="A204" s="4"/>
      <c r="B204" s="4"/>
      <c r="C204" s="4"/>
      <c r="D204" s="4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</row>
    <row r="205" spans="1:51" s="3" customFormat="1" ht="13.5">
      <c r="A205" s="4"/>
      <c r="B205" s="4"/>
      <c r="C205" s="4"/>
      <c r="D205" s="4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</row>
    <row r="206" spans="1:51" s="3" customFormat="1" ht="13.5">
      <c r="A206" s="4"/>
      <c r="B206" s="4"/>
      <c r="C206" s="4"/>
      <c r="D206" s="4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</row>
    <row r="207" spans="1:51" s="3" customFormat="1" ht="13.5">
      <c r="A207" s="4"/>
      <c r="B207" s="4"/>
      <c r="C207" s="4"/>
      <c r="D207" s="4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</row>
    <row r="208" spans="1:51" s="3" customFormat="1" ht="13.5">
      <c r="A208" s="4"/>
      <c r="B208" s="4"/>
      <c r="C208" s="4"/>
      <c r="D208" s="4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</row>
    <row r="209" spans="1:51" s="3" customFormat="1" ht="13.5">
      <c r="A209" s="4"/>
      <c r="B209" s="4"/>
      <c r="C209" s="4"/>
      <c r="D209" s="4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</row>
    <row r="210" spans="1:51" s="3" customFormat="1" ht="13.5">
      <c r="A210" s="4"/>
      <c r="B210" s="4"/>
      <c r="C210" s="4"/>
      <c r="D210" s="4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</row>
    <row r="211" spans="1:51" s="3" customFormat="1" ht="13.5">
      <c r="A211" s="4"/>
      <c r="B211" s="4"/>
      <c r="C211" s="4"/>
      <c r="D211" s="4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</row>
    <row r="212" spans="1:51" s="3" customFormat="1" ht="13.5">
      <c r="A212" s="4"/>
      <c r="B212" s="4"/>
      <c r="C212" s="4"/>
      <c r="D212" s="4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</row>
    <row r="213" spans="1:51" s="3" customFormat="1" ht="13.5">
      <c r="A213" s="4"/>
      <c r="B213" s="4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</row>
    <row r="214" spans="1:51" s="3" customFormat="1" ht="13.5">
      <c r="A214" s="4"/>
      <c r="B214" s="4"/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</row>
    <row r="215" spans="1:51" s="3" customFormat="1" ht="13.5">
      <c r="A215" s="4"/>
      <c r="B215" s="4"/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</row>
    <row r="216" spans="1:51" s="3" customFormat="1" ht="13.5">
      <c r="A216" s="4"/>
      <c r="B216" s="4"/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</row>
    <row r="217" spans="1:51" s="3" customFormat="1" ht="13.5">
      <c r="A217" s="4"/>
      <c r="B217" s="4"/>
      <c r="C217" s="4"/>
      <c r="D217" s="4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</row>
    <row r="218" spans="1:51" s="3" customFormat="1" ht="13.5">
      <c r="A218" s="4"/>
      <c r="B218" s="4"/>
      <c r="C218" s="4"/>
      <c r="D218" s="4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</row>
    <row r="219" spans="1:51" s="3" customFormat="1" ht="13.5">
      <c r="A219" s="4"/>
      <c r="B219" s="4"/>
      <c r="C219" s="4"/>
      <c r="D219" s="4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</row>
    <row r="220" spans="1:51" s="3" customFormat="1" ht="13.5">
      <c r="A220" s="4"/>
      <c r="B220" s="4"/>
      <c r="C220" s="4"/>
      <c r="D220" s="4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</row>
    <row r="221" spans="1:51" s="3" customFormat="1" ht="13.5">
      <c r="A221" s="4"/>
      <c r="B221" s="4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</row>
    <row r="222" spans="1:51" s="3" customFormat="1" ht="13.5">
      <c r="A222" s="4"/>
      <c r="B222" s="4"/>
      <c r="C222" s="4"/>
      <c r="D222" s="4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</row>
    <row r="223" spans="1:51" s="3" customFormat="1" ht="13.5">
      <c r="A223" s="4"/>
      <c r="B223" s="4"/>
      <c r="C223" s="4"/>
      <c r="D223" s="4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</row>
    <row r="224" spans="1:51" s="3" customFormat="1" ht="13.5">
      <c r="A224" s="4"/>
      <c r="B224" s="4"/>
      <c r="C224" s="4"/>
      <c r="D224" s="4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</row>
    <row r="225" spans="1:51" s="3" customFormat="1" ht="13.5">
      <c r="A225" s="4"/>
      <c r="B225" s="4"/>
      <c r="C225" s="4"/>
      <c r="D225" s="4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</row>
    <row r="226" spans="1:51" s="3" customFormat="1" ht="13.5">
      <c r="A226" s="4"/>
      <c r="B226" s="4"/>
      <c r="C226" s="4"/>
      <c r="D226" s="4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</row>
    <row r="227" spans="1:51" s="3" customFormat="1" ht="13.5">
      <c r="A227" s="4"/>
      <c r="B227" s="4"/>
      <c r="C227" s="4"/>
      <c r="D227" s="4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</row>
    <row r="228" spans="1:51" s="3" customFormat="1" ht="13.5">
      <c r="A228" s="4"/>
      <c r="B228" s="4"/>
      <c r="C228" s="4"/>
      <c r="D228" s="4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</row>
    <row r="229" spans="1:51" s="3" customFormat="1" ht="13.5">
      <c r="A229" s="4"/>
      <c r="B229" s="4"/>
      <c r="C229" s="4"/>
      <c r="D229" s="4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</row>
    <row r="230" spans="1:51" s="3" customFormat="1" ht="13.5">
      <c r="A230" s="4"/>
      <c r="B230" s="4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</row>
    <row r="231" spans="1:51" s="3" customFormat="1" ht="13.5">
      <c r="A231" s="4"/>
      <c r="B231" s="4"/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</row>
    <row r="232" spans="1:51" s="3" customFormat="1" ht="13.5">
      <c r="A232" s="4"/>
      <c r="B232" s="4"/>
      <c r="C232" s="4"/>
      <c r="D232" s="4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</row>
    <row r="233" spans="1:51" s="3" customFormat="1" ht="13.5">
      <c r="A233" s="4"/>
      <c r="B233" s="4"/>
      <c r="C233" s="4"/>
      <c r="D233" s="4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</row>
    <row r="234" spans="1:51" s="3" customFormat="1" ht="13.5">
      <c r="A234" s="4"/>
      <c r="B234" s="4"/>
      <c r="C234" s="4"/>
      <c r="D234" s="4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</row>
    <row r="235" spans="1:51" s="3" customFormat="1" ht="13.5">
      <c r="A235" s="4"/>
      <c r="B235" s="4"/>
      <c r="C235" s="4"/>
      <c r="D235" s="4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</row>
    <row r="236" spans="1:51" s="3" customFormat="1" ht="13.5">
      <c r="A236" s="4"/>
      <c r="B236" s="4"/>
      <c r="C236" s="4"/>
      <c r="D236" s="4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</row>
    <row r="237" spans="1:51" s="3" customFormat="1" ht="13.5">
      <c r="A237" s="4"/>
      <c r="B237" s="4"/>
      <c r="C237" s="4"/>
      <c r="D237" s="4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</row>
    <row r="238" spans="1:51" s="3" customFormat="1" ht="13.5">
      <c r="A238" s="4"/>
      <c r="B238" s="4"/>
      <c r="C238" s="4"/>
      <c r="D238" s="4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</row>
    <row r="239" spans="1:51" s="3" customFormat="1" ht="13.5">
      <c r="A239" s="4"/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</row>
    <row r="240" spans="1:51" s="3" customFormat="1" ht="13.5">
      <c r="A240" s="4"/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</row>
    <row r="241" spans="1:51" s="3" customFormat="1" ht="13.5">
      <c r="A241" s="4"/>
      <c r="B241" s="4"/>
      <c r="C241" s="4"/>
      <c r="D241" s="4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</row>
    <row r="242" spans="1:51" s="3" customFormat="1" ht="13.5">
      <c r="A242" s="4"/>
      <c r="B242" s="4"/>
      <c r="C242" s="4"/>
      <c r="D242" s="4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</row>
    <row r="243" spans="1:51" s="3" customFormat="1" ht="13.5">
      <c r="A243" s="4"/>
      <c r="B243" s="4"/>
      <c r="C243" s="4"/>
      <c r="D243" s="4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</row>
    <row r="244" spans="1:51" s="3" customFormat="1" ht="13.5">
      <c r="A244" s="4"/>
      <c r="B244" s="4"/>
      <c r="C244" s="4"/>
      <c r="D244" s="4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</row>
    <row r="245" spans="1:51" s="3" customFormat="1" ht="13.5">
      <c r="A245" s="4"/>
      <c r="B245" s="4"/>
      <c r="C245" s="4"/>
      <c r="D245" s="4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</row>
    <row r="246" spans="1:51" s="3" customFormat="1" ht="13.5">
      <c r="A246" s="4"/>
      <c r="B246" s="4"/>
      <c r="C246" s="4"/>
      <c r="D246" s="4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</row>
    <row r="247" spans="1:51" s="3" customFormat="1" ht="13.5">
      <c r="A247" s="4"/>
      <c r="B247" s="4"/>
      <c r="C247" s="4"/>
      <c r="D247" s="4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</row>
    <row r="248" spans="1:51" s="3" customFormat="1" ht="13.5">
      <c r="A248" s="4"/>
      <c r="B248" s="4"/>
      <c r="C248" s="4"/>
      <c r="D248" s="4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</row>
    <row r="249" spans="1:51" s="3" customFormat="1" ht="13.5">
      <c r="A249" s="4"/>
      <c r="B249" s="4"/>
      <c r="C249" s="4"/>
      <c r="D249" s="4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</row>
    <row r="250" spans="1:51" s="3" customFormat="1" ht="13.5">
      <c r="A250" s="4"/>
      <c r="B250" s="4"/>
      <c r="C250" s="4"/>
      <c r="D250" s="4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</row>
    <row r="251" spans="1:51" s="3" customFormat="1" ht="13.5">
      <c r="A251" s="4"/>
      <c r="B251" s="4"/>
      <c r="C251" s="4"/>
      <c r="D251" s="4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</row>
    <row r="252" spans="1:51" s="3" customFormat="1" ht="13.5">
      <c r="A252" s="4"/>
      <c r="B252" s="4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</row>
    <row r="253" spans="1:51" s="3" customFormat="1" ht="13.5">
      <c r="A253" s="4"/>
      <c r="B253" s="4"/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</row>
    <row r="254" spans="1:51" s="3" customFormat="1" ht="13.5">
      <c r="A254" s="4"/>
      <c r="B254" s="4"/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</row>
    <row r="255" spans="1:51" s="3" customFormat="1" ht="13.5">
      <c r="A255" s="4"/>
      <c r="B255" s="4"/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</row>
    <row r="256" spans="1:51" s="3" customFormat="1" ht="13.5">
      <c r="A256" s="4"/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</row>
    <row r="257" spans="1:51" s="3" customFormat="1" ht="13.5">
      <c r="A257" s="4"/>
      <c r="B257" s="4"/>
      <c r="C257" s="4"/>
      <c r="D257" s="4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</row>
    <row r="258" spans="1:51" s="3" customFormat="1" ht="13.5">
      <c r="A258" s="4"/>
      <c r="B258" s="4"/>
      <c r="C258" s="4"/>
      <c r="D258" s="4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</row>
    <row r="259" spans="1:51" s="3" customFormat="1" ht="13.5">
      <c r="A259" s="4"/>
      <c r="B259" s="4"/>
      <c r="C259" s="4"/>
      <c r="D259" s="4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</row>
    <row r="260" spans="1:51" s="3" customFormat="1" ht="13.5">
      <c r="A260" s="4"/>
      <c r="B260" s="4"/>
      <c r="C260" s="4"/>
      <c r="D260" s="4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</row>
    <row r="261" spans="1:51" s="3" customFormat="1" ht="13.5">
      <c r="A261" s="4"/>
      <c r="B261" s="4"/>
      <c r="C261" s="4"/>
      <c r="D261" s="4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</row>
    <row r="262" spans="1:51" s="3" customFormat="1" ht="13.5">
      <c r="A262" s="4"/>
      <c r="B262" s="4"/>
      <c r="C262" s="4"/>
      <c r="D262" s="4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</row>
    <row r="263" spans="1:51" s="3" customFormat="1" ht="13.5">
      <c r="A263" s="4"/>
      <c r="B263" s="4"/>
      <c r="C263" s="4"/>
      <c r="D263" s="4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</row>
    <row r="264" spans="1:51" s="3" customFormat="1" ht="13.5">
      <c r="A264" s="4"/>
      <c r="B264" s="4"/>
      <c r="C264" s="4"/>
      <c r="D264" s="4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</row>
    <row r="265" spans="1:51" s="3" customFormat="1" ht="13.5">
      <c r="A265" s="4"/>
      <c r="B265" s="4"/>
      <c r="C265" s="4"/>
      <c r="D265" s="4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</row>
    <row r="266" spans="1:51" s="3" customFormat="1" ht="13.5">
      <c r="A266" s="4"/>
      <c r="B266" s="4"/>
      <c r="C266" s="4"/>
      <c r="D266" s="4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</row>
    <row r="267" spans="1:51" s="3" customFormat="1" ht="13.5">
      <c r="A267" s="4"/>
      <c r="B267" s="4"/>
      <c r="C267" s="4"/>
      <c r="D267" s="4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</row>
    <row r="268" spans="1:51" s="3" customFormat="1" ht="13.5">
      <c r="A268" s="4"/>
      <c r="B268" s="4"/>
      <c r="C268" s="4"/>
      <c r="D268" s="4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</row>
    <row r="269" spans="1:51" s="3" customFormat="1" ht="13.5">
      <c r="A269" s="4"/>
      <c r="B269" s="4"/>
      <c r="C269" s="4"/>
      <c r="D269" s="4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</row>
    <row r="270" spans="1:51" s="3" customFormat="1" ht="13.5">
      <c r="A270" s="4"/>
      <c r="B270" s="4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</row>
    <row r="271" spans="1:51" s="3" customFormat="1" ht="13.5">
      <c r="A271" s="4"/>
      <c r="B271" s="4"/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</row>
    <row r="272" spans="1:51" s="3" customFormat="1" ht="13.5">
      <c r="A272" s="4"/>
      <c r="B272" s="4"/>
      <c r="C272" s="4"/>
      <c r="D272" s="4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</row>
    <row r="273" spans="1:51" s="3" customFormat="1" ht="13.5">
      <c r="A273" s="4"/>
      <c r="B273" s="4"/>
      <c r="C273" s="4"/>
      <c r="D273" s="4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</row>
    <row r="274" spans="1:51" s="3" customFormat="1" ht="13.5">
      <c r="A274" s="4"/>
      <c r="B274" s="4"/>
      <c r="C274" s="4"/>
      <c r="D274" s="4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</row>
    <row r="275" spans="1:51" s="3" customFormat="1" ht="13.5">
      <c r="A275" s="4"/>
      <c r="B275" s="4"/>
      <c r="C275" s="4"/>
      <c r="D275" s="4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</row>
    <row r="276" spans="1:51" s="3" customFormat="1" ht="13.5">
      <c r="A276" s="4"/>
      <c r="B276" s="4"/>
      <c r="C276" s="4"/>
      <c r="D276" s="4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</row>
    <row r="277" spans="1:51" s="3" customFormat="1" ht="13.5">
      <c r="A277" s="4"/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</row>
    <row r="278" spans="1:51" s="3" customFormat="1" ht="13.5">
      <c r="A278" s="4"/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</row>
    <row r="279" spans="1:51" s="3" customFormat="1" ht="13.5">
      <c r="A279" s="4"/>
      <c r="B279" s="4"/>
      <c r="C279" s="4"/>
      <c r="D279" s="4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</row>
    <row r="280" spans="1:51" s="3" customFormat="1" ht="13.5">
      <c r="A280" s="4"/>
      <c r="B280" s="4"/>
      <c r="C280" s="4"/>
      <c r="D280" s="4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</row>
    <row r="281" spans="1:51" s="3" customFormat="1" ht="13.5">
      <c r="A281" s="4"/>
      <c r="B281" s="4"/>
      <c r="C281" s="4"/>
      <c r="D281" s="4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</row>
    <row r="282" spans="1:51" s="3" customFormat="1" ht="13.5">
      <c r="A282" s="4"/>
      <c r="B282" s="4"/>
      <c r="C282" s="4"/>
      <c r="D282" s="4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</row>
    <row r="283" spans="1:51" s="3" customFormat="1" ht="13.5">
      <c r="A283" s="4"/>
      <c r="B283" s="4"/>
      <c r="C283" s="4"/>
      <c r="D283" s="4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</row>
    <row r="284" spans="1:51" s="3" customFormat="1" ht="13.5">
      <c r="A284" s="4"/>
      <c r="B284" s="4"/>
      <c r="C284" s="4"/>
      <c r="D284" s="4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</row>
    <row r="285" spans="1:51" s="3" customFormat="1" ht="13.5">
      <c r="A285" s="4"/>
      <c r="B285" s="4"/>
      <c r="C285" s="4"/>
      <c r="D285" s="4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</row>
    <row r="286" spans="1:51" s="3" customFormat="1" ht="13.5">
      <c r="A286" s="4"/>
      <c r="B286" s="4"/>
      <c r="C286" s="4"/>
      <c r="D286" s="4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</row>
    <row r="287" spans="1:51" s="3" customFormat="1" ht="13.5">
      <c r="A287" s="4"/>
      <c r="B287" s="4"/>
      <c r="C287" s="4"/>
      <c r="D287" s="4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</row>
    <row r="288" spans="1:51" s="3" customFormat="1" ht="13.5">
      <c r="A288" s="4"/>
      <c r="B288" s="4"/>
      <c r="C288" s="4"/>
      <c r="D288" s="4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</row>
    <row r="289" spans="1:51" s="3" customFormat="1" ht="13.5">
      <c r="A289" s="4"/>
      <c r="B289" s="4"/>
      <c r="C289" s="4"/>
      <c r="D289" s="4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</row>
    <row r="290" spans="1:51" s="3" customFormat="1" ht="13.5">
      <c r="A290" s="4"/>
      <c r="B290" s="4"/>
      <c r="C290" s="4"/>
      <c r="D290" s="4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</row>
    <row r="291" spans="1:51" s="3" customFormat="1" ht="13.5">
      <c r="A291" s="4"/>
      <c r="B291" s="4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</row>
    <row r="292" spans="1:51" s="3" customFormat="1" ht="13.5">
      <c r="A292" s="4"/>
      <c r="B292" s="4"/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</row>
    <row r="293" spans="1:51" s="3" customFormat="1" ht="13.5">
      <c r="A293" s="4"/>
      <c r="B293" s="4"/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</row>
    <row r="294" spans="1:51" s="3" customFormat="1" ht="13.5">
      <c r="A294" s="4"/>
      <c r="B294" s="4"/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</row>
    <row r="295" spans="1:51" s="3" customFormat="1" ht="13.5">
      <c r="A295" s="4"/>
      <c r="B295" s="4"/>
      <c r="C295" s="4"/>
      <c r="D295" s="4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</row>
    <row r="296" spans="1:51" s="3" customFormat="1" ht="13.5">
      <c r="A296" s="4"/>
      <c r="B296" s="4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</row>
    <row r="297" spans="1:51" s="3" customFormat="1" ht="13.5">
      <c r="A297" s="4"/>
      <c r="B297" s="4"/>
      <c r="C297" s="4"/>
      <c r="D297" s="4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</row>
    <row r="298" spans="1:51" s="3" customFormat="1" ht="13.5">
      <c r="A298" s="4"/>
      <c r="B298" s="4"/>
      <c r="C298" s="4"/>
      <c r="D298" s="4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</row>
    <row r="299" spans="1:51" s="3" customFormat="1" ht="13.5">
      <c r="A299" s="4"/>
      <c r="B299" s="4"/>
      <c r="C299" s="4"/>
      <c r="D299" s="4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</row>
    <row r="300" spans="1:51" s="3" customFormat="1" ht="13.5">
      <c r="A300" s="4"/>
      <c r="B300" s="4"/>
      <c r="C300" s="4"/>
      <c r="D300" s="4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</row>
    <row r="301" spans="1:51" s="3" customFormat="1" ht="13.5">
      <c r="A301" s="4"/>
      <c r="B301" s="4"/>
      <c r="C301" s="4"/>
      <c r="D301" s="4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</row>
    <row r="302" spans="1:51" s="3" customFormat="1" ht="13.5">
      <c r="A302" s="4"/>
      <c r="B302" s="4"/>
      <c r="C302" s="4"/>
      <c r="D302" s="4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</row>
    <row r="303" spans="1:51" s="3" customFormat="1" ht="13.5">
      <c r="A303" s="4"/>
      <c r="B303" s="4"/>
      <c r="C303" s="4"/>
      <c r="D303" s="4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</row>
    <row r="304" spans="1:51" s="3" customFormat="1" ht="13.5">
      <c r="A304" s="4"/>
      <c r="B304" s="4"/>
      <c r="C304" s="4"/>
      <c r="D304" s="4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</row>
    <row r="305" spans="1:51" s="3" customFormat="1" ht="13.5">
      <c r="A305" s="4"/>
      <c r="B305" s="4"/>
      <c r="C305" s="4"/>
      <c r="D305" s="4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</row>
    <row r="306" spans="1:51" s="3" customFormat="1" ht="13.5">
      <c r="A306" s="4"/>
      <c r="B306" s="4"/>
      <c r="C306" s="4"/>
      <c r="D306" s="4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</row>
    <row r="307" spans="1:51" s="3" customFormat="1" ht="13.5">
      <c r="A307" s="4"/>
      <c r="B307" s="4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</row>
    <row r="308" spans="1:51" s="3" customFormat="1" ht="13.5">
      <c r="A308" s="4"/>
      <c r="B308" s="4"/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</row>
    <row r="309" spans="1:51" s="3" customFormat="1" ht="13.5">
      <c r="A309" s="4"/>
      <c r="B309" s="4"/>
      <c r="C309" s="4"/>
      <c r="D309" s="4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</row>
    <row r="310" spans="1:51" s="3" customFormat="1" ht="13.5">
      <c r="A310" s="4"/>
      <c r="B310" s="4"/>
      <c r="C310" s="4"/>
      <c r="D310" s="4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</row>
    <row r="311" spans="1:51" s="3" customFormat="1" ht="13.5">
      <c r="A311" s="4"/>
      <c r="B311" s="4"/>
      <c r="C311" s="4"/>
      <c r="D311" s="4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</row>
    <row r="312" spans="1:51" s="3" customFormat="1" ht="13.5">
      <c r="A312" s="4"/>
      <c r="B312" s="4"/>
      <c r="C312" s="4"/>
      <c r="D312" s="4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</row>
    <row r="313" spans="1:51" s="3" customFormat="1" ht="13.5">
      <c r="A313" s="4"/>
      <c r="B313" s="4"/>
      <c r="C313" s="4"/>
      <c r="D313" s="4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</row>
    <row r="314" spans="1:51" s="3" customFormat="1" ht="13.5">
      <c r="A314" s="4"/>
      <c r="B314" s="4"/>
      <c r="C314" s="4"/>
      <c r="D314" s="4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</row>
    <row r="315" spans="1:51" s="3" customFormat="1" ht="13.5">
      <c r="A315" s="4"/>
      <c r="B315" s="4"/>
      <c r="C315" s="4"/>
      <c r="D315" s="4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</row>
    <row r="316" spans="1:51" s="3" customFormat="1" ht="13.5">
      <c r="A316" s="4"/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</row>
    <row r="317" spans="1:51" s="3" customFormat="1" ht="13.5">
      <c r="A317" s="4"/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</row>
    <row r="318" spans="1:51" s="3" customFormat="1" ht="13.5">
      <c r="A318" s="4"/>
      <c r="B318" s="4"/>
      <c r="C318" s="4"/>
      <c r="D318" s="4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</row>
    <row r="319" spans="1:51" s="3" customFormat="1" ht="13.5">
      <c r="A319" s="4"/>
      <c r="B319" s="4"/>
      <c r="C319" s="4"/>
      <c r="D319" s="4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</row>
    <row r="320" spans="1:51" s="3" customFormat="1" ht="13.5">
      <c r="A320" s="4"/>
      <c r="B320" s="4"/>
      <c r="C320" s="4"/>
      <c r="D320" s="4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</row>
    <row r="321" spans="1:51" s="3" customFormat="1" ht="13.5">
      <c r="A321" s="4"/>
      <c r="B321" s="4"/>
      <c r="C321" s="4"/>
      <c r="D321" s="4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</row>
    <row r="322" spans="1:51" s="3" customFormat="1" ht="13.5">
      <c r="A322" s="4"/>
      <c r="B322" s="4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</row>
    <row r="323" spans="1:51" s="3" customFormat="1" ht="13.5">
      <c r="A323" s="4"/>
      <c r="B323" s="4"/>
      <c r="C323" s="4"/>
      <c r="D323" s="4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</row>
    <row r="324" spans="1:51" s="3" customFormat="1" ht="13.5">
      <c r="A324" s="4"/>
      <c r="B324" s="4"/>
      <c r="C324" s="4"/>
      <c r="D324" s="4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</row>
    <row r="325" spans="1:51" s="3" customFormat="1" ht="13.5">
      <c r="A325" s="4"/>
      <c r="B325" s="4"/>
      <c r="C325" s="4"/>
      <c r="D325" s="4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</row>
    <row r="326" spans="1:51" s="3" customFormat="1" ht="13.5">
      <c r="A326" s="4"/>
      <c r="B326" s="4"/>
      <c r="C326" s="4"/>
      <c r="D326" s="4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</row>
    <row r="327" spans="1:51" s="3" customFormat="1" ht="13.5">
      <c r="A327" s="4"/>
      <c r="B327" s="4"/>
      <c r="C327" s="4"/>
      <c r="D327" s="4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</row>
    <row r="328" spans="1:51" s="3" customFormat="1" ht="13.5">
      <c r="A328" s="4"/>
      <c r="B328" s="4"/>
      <c r="C328" s="4"/>
      <c r="D328" s="4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</row>
    <row r="329" spans="1:51" s="3" customFormat="1" ht="13.5">
      <c r="A329" s="4"/>
      <c r="B329" s="4"/>
      <c r="C329" s="4"/>
      <c r="D329" s="4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</row>
    <row r="330" spans="1:51" s="3" customFormat="1" ht="13.5">
      <c r="A330" s="4"/>
      <c r="B330" s="4"/>
      <c r="C330" s="4"/>
      <c r="D330" s="4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</row>
    <row r="331" spans="1:51" s="3" customFormat="1" ht="13.5">
      <c r="A331" s="4"/>
      <c r="B331" s="4"/>
      <c r="C331" s="4"/>
      <c r="D331" s="4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</row>
    <row r="332" spans="1:51" s="3" customFormat="1" ht="13.5">
      <c r="A332" s="4"/>
      <c r="B332" s="4"/>
      <c r="C332" s="4"/>
      <c r="D332" s="4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</row>
    <row r="333" spans="1:51" s="3" customFormat="1" ht="13.5">
      <c r="A333" s="4"/>
      <c r="B333" s="4"/>
      <c r="C333" s="4"/>
      <c r="D333" s="4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</row>
    <row r="334" spans="1:51" s="3" customFormat="1" ht="13.5">
      <c r="A334" s="4"/>
      <c r="B334" s="4"/>
      <c r="C334" s="4"/>
      <c r="D334" s="4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</row>
    <row r="335" spans="1:51" s="3" customFormat="1" ht="13.5">
      <c r="A335" s="4"/>
      <c r="B335" s="4"/>
      <c r="C335" s="4"/>
      <c r="D335" s="4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</row>
    <row r="336" spans="1:51" s="3" customFormat="1" ht="13.5">
      <c r="A336" s="4"/>
      <c r="B336" s="4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</row>
    <row r="337" spans="1:51" s="3" customFormat="1" ht="13.5">
      <c r="A337" s="4"/>
      <c r="B337" s="4"/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</row>
    <row r="338" spans="1:51" s="3" customFormat="1" ht="13.5">
      <c r="A338" s="4"/>
      <c r="B338" s="4"/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</row>
    <row r="339" spans="1:51" s="3" customFormat="1" ht="13.5">
      <c r="A339" s="4"/>
      <c r="B339" s="4"/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</row>
    <row r="340" spans="1:51" s="3" customFormat="1" ht="13.5">
      <c r="A340" s="4"/>
      <c r="B340" s="4"/>
      <c r="C340" s="4"/>
      <c r="D340" s="4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</row>
    <row r="341" spans="1:51" s="3" customFormat="1" ht="13.5">
      <c r="A341" s="4"/>
      <c r="B341" s="4"/>
      <c r="C341" s="4"/>
      <c r="D341" s="4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</row>
    <row r="342" spans="1:51" s="3" customFormat="1" ht="13.5">
      <c r="A342" s="4"/>
      <c r="B342" s="4"/>
      <c r="C342" s="4"/>
      <c r="D342" s="4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</row>
    <row r="343" spans="1:51" s="3" customFormat="1" ht="13.5">
      <c r="A343" s="4"/>
      <c r="B343" s="4"/>
      <c r="C343" s="4"/>
      <c r="D343" s="4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</row>
    <row r="344" spans="1:51" s="3" customFormat="1" ht="13.5">
      <c r="A344" s="4"/>
      <c r="B344" s="4"/>
      <c r="C344" s="4"/>
      <c r="D344" s="4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</row>
    <row r="345" spans="1:51" s="3" customFormat="1" ht="13.5">
      <c r="A345" s="4"/>
      <c r="B345" s="4"/>
      <c r="C345" s="4"/>
      <c r="D345" s="4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</row>
    <row r="346" spans="1:51" s="3" customFormat="1" ht="13.5">
      <c r="A346" s="4"/>
      <c r="B346" s="4"/>
      <c r="C346" s="4"/>
      <c r="D346" s="4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</row>
    <row r="347" spans="1:51" s="3" customFormat="1" ht="13.5">
      <c r="A347" s="4"/>
      <c r="B347" s="4"/>
      <c r="C347" s="4"/>
      <c r="D347" s="4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</row>
    <row r="348" spans="1:51" s="3" customFormat="1" ht="13.5">
      <c r="A348" s="4"/>
      <c r="B348" s="4"/>
      <c r="C348" s="4"/>
      <c r="D348" s="4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</row>
    <row r="349" spans="1:51" s="3" customFormat="1" ht="13.5">
      <c r="A349" s="4"/>
      <c r="B349" s="4"/>
      <c r="C349" s="4"/>
      <c r="D349" s="4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</row>
    <row r="350" spans="1:51" s="3" customFormat="1" ht="13.5">
      <c r="A350" s="4"/>
      <c r="B350" s="4"/>
      <c r="C350" s="4"/>
      <c r="D350" s="4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</row>
    <row r="351" spans="1:51" s="3" customFormat="1" ht="13.5">
      <c r="A351" s="4"/>
      <c r="B351" s="4"/>
      <c r="C351" s="4"/>
      <c r="D351" s="4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</row>
    <row r="352" spans="1:51" s="3" customFormat="1" ht="13.5">
      <c r="A352" s="4"/>
      <c r="B352" s="4"/>
      <c r="C352" s="4"/>
      <c r="D352" s="4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</row>
    <row r="353" spans="1:51" s="3" customFormat="1" ht="13.5">
      <c r="A353" s="4"/>
      <c r="B353" s="4"/>
      <c r="C353" s="4"/>
      <c r="D353" s="4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</row>
    <row r="354" spans="1:51" s="3" customFormat="1" ht="13.5">
      <c r="A354" s="4"/>
      <c r="B354" s="4"/>
      <c r="C354" s="4"/>
      <c r="D354" s="4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</row>
    <row r="355" spans="1:51" s="3" customFormat="1" ht="13.5">
      <c r="A355" s="4"/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</row>
    <row r="356" spans="1:51" s="3" customFormat="1" ht="13.5">
      <c r="A356" s="4"/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</row>
    <row r="357" spans="1:51" s="3" customFormat="1" ht="13.5">
      <c r="A357" s="4"/>
      <c r="B357" s="4"/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</row>
    <row r="358" spans="1:51" s="3" customFormat="1" ht="13.5">
      <c r="A358" s="4"/>
      <c r="B358" s="4"/>
      <c r="C358" s="4"/>
      <c r="D358" s="4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</row>
    <row r="359" spans="1:51" s="3" customFormat="1" ht="13.5">
      <c r="A359" s="4"/>
      <c r="B359" s="4"/>
      <c r="C359" s="4"/>
      <c r="D359" s="4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</row>
    <row r="360" spans="1:51" s="3" customFormat="1" ht="13.5">
      <c r="A360" s="4"/>
      <c r="B360" s="4"/>
      <c r="C360" s="4"/>
      <c r="D360" s="4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</row>
    <row r="361" spans="1:51" s="3" customFormat="1" ht="13.5">
      <c r="A361" s="4"/>
      <c r="B361" s="4"/>
      <c r="C361" s="4"/>
      <c r="D361" s="4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</row>
    <row r="362" spans="1:51" s="3" customFormat="1" ht="13.5">
      <c r="A362" s="4"/>
      <c r="B362" s="4"/>
      <c r="C362" s="4"/>
      <c r="D362" s="4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</row>
    <row r="363" spans="1:51" s="3" customFormat="1" ht="13.5">
      <c r="A363" s="4"/>
      <c r="B363" s="4"/>
      <c r="C363" s="4"/>
      <c r="D363" s="4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</row>
    <row r="364" spans="1:51" s="3" customFormat="1" ht="13.5">
      <c r="A364" s="4"/>
      <c r="B364" s="4"/>
      <c r="C364" s="4"/>
      <c r="D364" s="4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</row>
    <row r="365" spans="1:51" s="3" customFormat="1" ht="13.5">
      <c r="A365" s="4"/>
      <c r="B365" s="4"/>
      <c r="C365" s="4"/>
      <c r="D365" s="4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</row>
    <row r="366" spans="1:51" s="3" customFormat="1" ht="13.5">
      <c r="A366" s="4"/>
      <c r="B366" s="4"/>
      <c r="C366" s="4"/>
      <c r="D366" s="4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</row>
    <row r="367" spans="1:51" s="3" customFormat="1" ht="13.5">
      <c r="A367" s="4"/>
      <c r="B367" s="4"/>
      <c r="C367" s="4"/>
      <c r="D367" s="4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</row>
    <row r="368" spans="1:51" s="3" customFormat="1" ht="13.5">
      <c r="A368" s="4"/>
      <c r="B368" s="4"/>
      <c r="C368" s="4"/>
      <c r="D368" s="4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</row>
    <row r="369" spans="1:51" s="3" customFormat="1" ht="13.5">
      <c r="A369" s="4"/>
      <c r="B369" s="4"/>
      <c r="C369" s="4"/>
      <c r="D369" s="4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</row>
    <row r="370" spans="1:51" s="3" customFormat="1" ht="13.5">
      <c r="A370" s="4"/>
      <c r="B370" s="4"/>
      <c r="C370" s="4"/>
      <c r="D370" s="4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</row>
    <row r="371" spans="1:51" s="3" customFormat="1" ht="13.5">
      <c r="A371" s="4"/>
      <c r="B371" s="4"/>
      <c r="C371" s="4"/>
      <c r="D371" s="4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  <c r="AY371" s="4"/>
    </row>
    <row r="372" spans="1:51" s="3" customFormat="1" ht="13.5">
      <c r="A372" s="4"/>
      <c r="B372" s="4"/>
      <c r="C372" s="4"/>
      <c r="D372" s="4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  <c r="AY372" s="4"/>
    </row>
    <row r="373" spans="1:51" s="3" customFormat="1" ht="13.5">
      <c r="A373" s="4"/>
      <c r="B373" s="4"/>
      <c r="C373" s="4"/>
      <c r="D373" s="4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  <c r="AY373" s="4"/>
    </row>
    <row r="374" spans="1:51" s="3" customFormat="1" ht="13.5">
      <c r="A374" s="4"/>
      <c r="B374" s="4"/>
      <c r="C374" s="4"/>
      <c r="D374" s="4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  <c r="AY374" s="4"/>
    </row>
    <row r="375" spans="1:51" s="3" customFormat="1" ht="13.5">
      <c r="A375" s="4"/>
      <c r="B375" s="4"/>
      <c r="C375" s="4"/>
      <c r="D375" s="4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  <c r="AY375" s="4"/>
    </row>
    <row r="376" spans="1:51" s="3" customFormat="1" ht="13.5">
      <c r="A376" s="4"/>
      <c r="B376" s="4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  <c r="AY376" s="4"/>
    </row>
    <row r="377" spans="1:51" s="3" customFormat="1" ht="13.5">
      <c r="A377" s="4"/>
      <c r="B377" s="4"/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  <c r="AY377" s="4"/>
    </row>
    <row r="378" spans="1:51" s="3" customFormat="1" ht="13.5">
      <c r="A378" s="4"/>
      <c r="B378" s="4"/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  <c r="AY378" s="4"/>
    </row>
    <row r="379" spans="1:51" s="3" customFormat="1" ht="13.5">
      <c r="A379" s="4"/>
      <c r="B379" s="4"/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  <c r="AY379" s="4"/>
    </row>
    <row r="380" spans="1:51" s="3" customFormat="1" ht="13.5">
      <c r="A380" s="4"/>
      <c r="B380" s="4"/>
      <c r="C380" s="4"/>
      <c r="D380" s="4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  <c r="AY380" s="4"/>
    </row>
    <row r="381" spans="1:51" s="3" customFormat="1" ht="13.5">
      <c r="A381" s="4"/>
      <c r="B381" s="4"/>
      <c r="C381" s="4"/>
      <c r="D381" s="4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  <c r="AY381" s="4"/>
    </row>
    <row r="382" spans="1:51" s="3" customFormat="1" ht="13.5">
      <c r="A382" s="4"/>
      <c r="B382" s="4"/>
      <c r="C382" s="4"/>
      <c r="D382" s="4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  <c r="AY382" s="4"/>
    </row>
    <row r="383" spans="1:51" s="3" customFormat="1" ht="13.5">
      <c r="A383" s="4"/>
      <c r="B383" s="4"/>
      <c r="C383" s="4"/>
      <c r="D383" s="4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  <c r="AY383" s="4"/>
    </row>
    <row r="384" spans="1:51" s="3" customFormat="1" ht="13.5">
      <c r="A384" s="4"/>
      <c r="B384" s="4"/>
      <c r="C384" s="4"/>
      <c r="D384" s="4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  <c r="AY384" s="4"/>
    </row>
    <row r="385" spans="1:51" s="3" customFormat="1" ht="13.5">
      <c r="A385" s="4"/>
      <c r="B385" s="4"/>
      <c r="C385" s="4"/>
      <c r="D385" s="4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  <c r="AY385" s="4"/>
    </row>
    <row r="386" spans="1:51" s="3" customFormat="1" ht="13.5">
      <c r="A386" s="4"/>
      <c r="B386" s="4"/>
      <c r="C386" s="4"/>
      <c r="D386" s="4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  <c r="AY386" s="4"/>
    </row>
    <row r="387" spans="1:51" s="3" customFormat="1" ht="13.5">
      <c r="A387" s="4"/>
      <c r="B387" s="4"/>
      <c r="C387" s="4"/>
      <c r="D387" s="4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  <c r="AY387" s="4"/>
    </row>
    <row r="388" spans="1:51" s="3" customFormat="1" ht="13.5">
      <c r="A388" s="4"/>
      <c r="B388" s="4"/>
      <c r="C388" s="4"/>
      <c r="D388" s="4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  <c r="AY388" s="4"/>
    </row>
    <row r="389" spans="1:51" s="3" customFormat="1" ht="13.5">
      <c r="A389" s="4"/>
      <c r="B389" s="4"/>
      <c r="C389" s="4"/>
      <c r="D389" s="4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  <c r="AY389" s="4"/>
    </row>
    <row r="390" spans="1:51" s="3" customFormat="1" ht="13.5">
      <c r="A390" s="4"/>
      <c r="B390" s="4"/>
      <c r="C390" s="4"/>
      <c r="D390" s="4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  <c r="AY390" s="4"/>
    </row>
    <row r="391" spans="1:51" s="3" customFormat="1" ht="13.5">
      <c r="A391" s="4"/>
      <c r="B391" s="4"/>
      <c r="C391" s="4"/>
      <c r="D391" s="4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  <c r="AY391" s="4"/>
    </row>
    <row r="392" spans="1:51" s="3" customFormat="1" ht="13.5">
      <c r="A392" s="4"/>
      <c r="B392" s="4"/>
      <c r="C392" s="4"/>
      <c r="D392" s="4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  <c r="AY392" s="4"/>
    </row>
    <row r="393" spans="1:51" s="3" customFormat="1" ht="13.5">
      <c r="A393" s="4"/>
      <c r="B393" s="4"/>
      <c r="C393" s="4"/>
      <c r="D393" s="4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  <c r="AY393" s="4"/>
    </row>
    <row r="394" spans="1:51" s="3" customFormat="1" ht="13.5">
      <c r="A394" s="4"/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  <c r="AY394" s="4"/>
    </row>
    <row r="395" spans="1:51" s="3" customFormat="1" ht="13.5">
      <c r="A395" s="4"/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  <c r="AY395" s="4"/>
    </row>
    <row r="396" spans="1:51" s="3" customFormat="1" ht="13.5">
      <c r="A396" s="4"/>
      <c r="B396" s="4"/>
      <c r="C396" s="4"/>
      <c r="D396" s="4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  <c r="AY396" s="4"/>
    </row>
    <row r="397" spans="1:51" s="3" customFormat="1" ht="13.5">
      <c r="A397" s="4"/>
      <c r="B397" s="4"/>
      <c r="C397" s="4"/>
      <c r="D397" s="4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  <c r="AY397" s="4"/>
    </row>
    <row r="398" spans="1:51" s="3" customFormat="1" ht="13.5">
      <c r="A398" s="4"/>
      <c r="B398" s="4"/>
      <c r="C398" s="4"/>
      <c r="D398" s="4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  <c r="AY398" s="4"/>
    </row>
    <row r="399" spans="1:51" s="3" customFormat="1" ht="13.5">
      <c r="A399" s="4"/>
      <c r="B399" s="4"/>
      <c r="C399" s="4"/>
      <c r="D399" s="4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  <c r="AY399" s="4"/>
    </row>
    <row r="400" spans="1:51" s="3" customFormat="1" ht="13.5">
      <c r="A400" s="4"/>
      <c r="B400" s="4"/>
      <c r="C400" s="4"/>
      <c r="D400" s="4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  <c r="AY400" s="4"/>
    </row>
    <row r="401" spans="1:51" s="3" customFormat="1" ht="13.5">
      <c r="A401" s="4"/>
      <c r="B401" s="4"/>
      <c r="C401" s="4"/>
      <c r="D401" s="4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  <c r="AY401" s="4"/>
    </row>
    <row r="402" spans="1:51" s="3" customFormat="1" ht="13.5">
      <c r="A402" s="4"/>
      <c r="B402" s="4"/>
      <c r="C402" s="4"/>
      <c r="D402" s="4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  <c r="AY402" s="4"/>
    </row>
    <row r="403" spans="1:51" s="3" customFormat="1" ht="13.5">
      <c r="A403" s="4"/>
      <c r="B403" s="4"/>
      <c r="C403" s="4"/>
      <c r="D403" s="4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  <c r="AY403" s="4"/>
    </row>
    <row r="404" spans="1:51" s="3" customFormat="1" ht="13.5">
      <c r="A404" s="4"/>
      <c r="B404" s="4"/>
      <c r="C404" s="4"/>
      <c r="D404" s="4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  <c r="AY404" s="4"/>
    </row>
    <row r="405" spans="1:51" s="3" customFormat="1" ht="13.5">
      <c r="A405" s="4"/>
      <c r="B405" s="4"/>
      <c r="C405" s="4"/>
      <c r="D405" s="4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  <c r="AY405" s="4"/>
    </row>
    <row r="406" spans="1:51" s="3" customFormat="1" ht="13.5">
      <c r="A406" s="4"/>
      <c r="B406" s="4"/>
      <c r="C406" s="4"/>
      <c r="D406" s="4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  <c r="AY406" s="4"/>
    </row>
    <row r="407" spans="1:51" s="3" customFormat="1" ht="13.5">
      <c r="A407" s="4"/>
      <c r="B407" s="4"/>
      <c r="C407" s="4"/>
      <c r="D407" s="4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  <c r="AY407" s="4"/>
    </row>
    <row r="408" spans="1:51" s="3" customFormat="1" ht="13.5">
      <c r="A408" s="4"/>
      <c r="B408" s="4"/>
      <c r="C408" s="4"/>
      <c r="D408" s="4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  <c r="AY408" s="4"/>
    </row>
    <row r="409" spans="1:51" s="3" customFormat="1" ht="13.5">
      <c r="A409" s="4"/>
      <c r="B409" s="4"/>
      <c r="C409" s="4"/>
      <c r="D409" s="4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  <c r="AY409" s="4"/>
    </row>
    <row r="410" spans="1:51" s="3" customFormat="1" ht="13.5">
      <c r="A410" s="4"/>
      <c r="B410" s="4"/>
      <c r="C410" s="4"/>
      <c r="D410" s="4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  <c r="AY410" s="4"/>
    </row>
    <row r="411" spans="1:51" s="3" customFormat="1" ht="13.5">
      <c r="A411" s="4"/>
      <c r="B411" s="4"/>
      <c r="C411" s="4"/>
      <c r="D411" s="4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  <c r="AY411" s="4"/>
    </row>
    <row r="412" spans="1:51" s="3" customFormat="1" ht="13.5">
      <c r="A412" s="4"/>
      <c r="B412" s="4"/>
      <c r="C412" s="4"/>
      <c r="D412" s="4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  <c r="AY412" s="4"/>
    </row>
    <row r="413" spans="1:51" s="3" customFormat="1" ht="13.5">
      <c r="A413" s="4"/>
      <c r="B413" s="4"/>
      <c r="C413" s="4"/>
      <c r="D413" s="4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  <c r="AY413" s="4"/>
    </row>
    <row r="414" spans="1:51" s="3" customFormat="1" ht="13.5">
      <c r="A414" s="4"/>
      <c r="B414" s="4"/>
      <c r="C414" s="4"/>
      <c r="D414" s="4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  <c r="AY414" s="4"/>
    </row>
    <row r="415" spans="1:51" s="3" customFormat="1" ht="13.5">
      <c r="A415" s="4"/>
      <c r="B415" s="4"/>
      <c r="C415" s="4"/>
      <c r="D415" s="4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  <c r="AY415" s="4"/>
    </row>
    <row r="416" spans="1:51" s="3" customFormat="1" ht="13.5">
      <c r="A416" s="4"/>
      <c r="B416" s="4"/>
      <c r="C416" s="4"/>
      <c r="D416" s="4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  <c r="AY416" s="4"/>
    </row>
    <row r="417" spans="1:51" s="3" customFormat="1" ht="13.5">
      <c r="A417" s="4"/>
      <c r="B417" s="4"/>
      <c r="C417" s="4"/>
      <c r="D417" s="4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  <c r="AY417" s="4"/>
    </row>
    <row r="418" spans="1:51" s="3" customFormat="1" ht="13.5">
      <c r="A418" s="4"/>
      <c r="B418" s="4"/>
      <c r="C418" s="4"/>
      <c r="D418" s="4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  <c r="AY418" s="4"/>
    </row>
    <row r="419" spans="1:51" s="3" customFormat="1" ht="13.5">
      <c r="A419" s="4"/>
      <c r="B419" s="4"/>
      <c r="C419" s="4"/>
      <c r="D419" s="4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  <c r="AY419" s="4"/>
    </row>
    <row r="420" spans="1:51" s="3" customFormat="1" ht="13.5">
      <c r="A420" s="4"/>
      <c r="B420" s="4"/>
      <c r="C420" s="4"/>
      <c r="D420" s="4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  <c r="AY420" s="4"/>
    </row>
    <row r="421" spans="1:51" s="3" customFormat="1" ht="13.5">
      <c r="A421" s="4"/>
      <c r="B421" s="4"/>
      <c r="C421" s="4"/>
      <c r="D421" s="4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  <c r="AY421" s="4"/>
    </row>
    <row r="422" spans="1:51" s="3" customFormat="1" ht="13.5">
      <c r="A422" s="4"/>
      <c r="B422" s="4"/>
      <c r="C422" s="4"/>
      <c r="D422" s="4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  <c r="AY422" s="4"/>
    </row>
    <row r="423" spans="1:51" s="3" customFormat="1" ht="13.5">
      <c r="A423" s="4"/>
      <c r="B423" s="4"/>
      <c r="C423" s="4"/>
      <c r="D423" s="4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  <c r="AY423" s="4"/>
    </row>
    <row r="424" spans="1:51" s="3" customFormat="1" ht="13.5">
      <c r="A424" s="4"/>
      <c r="B424" s="4"/>
      <c r="C424" s="4"/>
      <c r="D424" s="4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  <c r="AY424" s="4"/>
    </row>
    <row r="425" spans="1:51" s="3" customFormat="1" ht="13.5">
      <c r="A425" s="4"/>
      <c r="B425" s="4"/>
      <c r="C425" s="4"/>
      <c r="D425" s="4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  <c r="AY425" s="4"/>
    </row>
    <row r="426" spans="1:51" s="3" customFormat="1" ht="13.5">
      <c r="A426" s="4"/>
      <c r="B426" s="4"/>
      <c r="C426" s="4"/>
      <c r="D426" s="4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  <c r="AY426" s="4"/>
    </row>
    <row r="427" spans="1:51" s="3" customFormat="1" ht="13.5">
      <c r="A427" s="4"/>
      <c r="B427" s="4"/>
      <c r="C427" s="4"/>
      <c r="D427" s="4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  <c r="AY427" s="4"/>
    </row>
    <row r="428" spans="1:51" s="3" customFormat="1" ht="13.5">
      <c r="A428" s="4"/>
      <c r="B428" s="4"/>
      <c r="C428" s="4"/>
      <c r="D428" s="4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  <c r="AY428" s="4"/>
    </row>
    <row r="429" spans="1:51" s="3" customFormat="1" ht="13.5">
      <c r="A429" s="4"/>
      <c r="B429" s="4"/>
      <c r="C429" s="4"/>
      <c r="D429" s="4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  <c r="AY429" s="4"/>
    </row>
    <row r="430" spans="1:51" s="3" customFormat="1" ht="13.5">
      <c r="A430" s="4"/>
      <c r="B430" s="4"/>
      <c r="C430" s="4"/>
      <c r="D430" s="4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  <c r="AY430" s="4"/>
    </row>
    <row r="431" spans="1:51" s="3" customFormat="1" ht="13.5">
      <c r="A431" s="4"/>
      <c r="B431" s="4"/>
      <c r="C431" s="4"/>
      <c r="D431" s="4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  <c r="AY431" s="4"/>
    </row>
    <row r="432" spans="1:51" s="3" customFormat="1" ht="13.5">
      <c r="A432" s="4"/>
      <c r="B432" s="4"/>
      <c r="C432" s="4"/>
      <c r="D432" s="4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  <c r="AY432" s="4"/>
    </row>
    <row r="433" spans="1:51" s="3" customFormat="1" ht="13.5">
      <c r="A433" s="4"/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  <c r="AY433" s="4"/>
    </row>
    <row r="434" spans="1:51" s="3" customFormat="1" ht="13.5">
      <c r="A434" s="4"/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  <c r="AY434" s="4"/>
    </row>
    <row r="435" spans="1:51" s="3" customFormat="1" ht="13.5">
      <c r="A435" s="4"/>
      <c r="B435" s="4"/>
      <c r="C435" s="4"/>
      <c r="D435" s="4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  <c r="AY435" s="4"/>
    </row>
  </sheetData>
  <mergeCells count="6">
    <mergeCell ref="A12:K12"/>
    <mergeCell ref="B19:C19"/>
    <mergeCell ref="A16:K16"/>
    <mergeCell ref="A15:K15"/>
    <mergeCell ref="A14:K14"/>
    <mergeCell ref="A13:K13"/>
  </mergeCells>
  <pageMargins left="0.25" right="0.25" top="0.75" bottom="0.75" header="0.3" footer="0.3"/>
  <pageSetup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1ER. TRIMESTRE_2015</vt:lpstr>
      <vt:lpstr>'1ER. TRIMESTRE_2015'!Área_de_impresión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Verenice Gonzalez Bonilla</dc:creator>
  <cp:lastModifiedBy>Verenice Gonzalez Bonilla</cp:lastModifiedBy>
  <dcterms:created xsi:type="dcterms:W3CDTF">2015-05-20T15:30:47Z</dcterms:created>
  <dcterms:modified xsi:type="dcterms:W3CDTF">2015-06-04T18:42:53Z</dcterms:modified>
</cp:coreProperties>
</file>