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3 TRIMESTRE 2013 " sheetId="1" r:id="rId1"/>
  </sheets>
  <definedNames>
    <definedName name="_xlnm.Print_Area" localSheetId="0">'3 TRIMESTRE 2013 '!$A$1:$U$56</definedName>
  </definedNames>
  <calcPr calcId="145621"/>
</workbook>
</file>

<file path=xl/calcChain.xml><?xml version="1.0" encoding="utf-8"?>
<calcChain xmlns="http://schemas.openxmlformats.org/spreadsheetml/2006/main">
  <c r="O23" i="1" l="1"/>
  <c r="T23" i="1" s="1"/>
  <c r="O25" i="1"/>
  <c r="T25" i="1" s="1"/>
  <c r="O27" i="1"/>
  <c r="T27" i="1" s="1"/>
  <c r="O29" i="1"/>
  <c r="T29" i="1" s="1"/>
  <c r="O32" i="1"/>
  <c r="T32" i="1" s="1"/>
  <c r="O34" i="1"/>
  <c r="T34" i="1" s="1"/>
  <c r="O36" i="1"/>
  <c r="T36" i="1" s="1"/>
  <c r="O38" i="1"/>
  <c r="T38" i="1" s="1"/>
  <c r="O40" i="1"/>
  <c r="T40" i="1" s="1"/>
  <c r="M44" i="1"/>
  <c r="N44" i="1"/>
  <c r="O44" i="1"/>
  <c r="P44" i="1"/>
  <c r="Q44" i="1"/>
  <c r="R44" i="1"/>
  <c r="S44" i="1"/>
  <c r="T44" i="1" l="1"/>
</calcChain>
</file>

<file path=xl/sharedStrings.xml><?xml version="1.0" encoding="utf-8"?>
<sst xmlns="http://schemas.openxmlformats.org/spreadsheetml/2006/main" count="47" uniqueCount="35">
  <si>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</si>
  <si>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</si>
  <si>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</si>
  <si>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</si>
  <si>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</si>
  <si>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</si>
  <si>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</si>
  <si>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</si>
  <si>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</si>
  <si>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</si>
  <si>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</si>
  <si>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</si>
  <si>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</si>
  <si>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</si>
  <si>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</si>
  <si>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</si>
  <si>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</si>
  <si>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</si>
  <si>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</si>
  <si>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</si>
  <si>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</si>
  <si>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</si>
  <si>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</si>
  <si>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</si>
  <si>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</si>
  <si>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</si>
  <si>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</si>
  <si>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</si>
  <si>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</si>
  <si>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</si>
  <si>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</si>
  <si>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CAPÍTULO DE GASTO</t>
  </si>
  <si>
    <t>ESTADO ANALÍTICO DEL EJERCICIO DEL PRESUPUESTO DE EGRESOS ENERO-SEPTIEMBRE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</si>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</sst>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21</xdr:col>
      <xdr:colOff>0</xdr:colOff>
      <xdr:row>54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546761"/>
          <a:ext cx="9015211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683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2000" y="1214414"/>
            <a:ext cx="77862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659" y="1214414"/>
            <a:ext cx="357341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19050</xdr:colOff>
      <xdr:row>0</xdr:row>
      <xdr:rowOff>123825</xdr:rowOff>
    </xdr:from>
    <xdr:to>
      <xdr:col>19</xdr:col>
      <xdr:colOff>361950</xdr:colOff>
      <xdr:row>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14058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F15" zoomScale="142" zoomScaleNormal="130" zoomScaleSheetLayoutView="142" workbookViewId="0">
      <selection activeCell="R37" sqref="R37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6.7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9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29</v>
      </c>
      <c r="W12" s="48"/>
      <c r="X12" s="49" t="s">
        <v>29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29</v>
      </c>
      <c r="W13" s="48"/>
      <c r="X13" s="49" t="s">
        <v>29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29</v>
      </c>
      <c r="W15" s="48"/>
      <c r="X15" s="49" t="s">
        <v>29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30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29</v>
      </c>
      <c r="W16" s="48"/>
      <c r="X16" s="47" t="s">
        <v>29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27</v>
      </c>
      <c r="N18" s="34" t="s">
        <v>28</v>
      </c>
      <c r="O18" s="34" t="s">
        <v>27</v>
      </c>
      <c r="P18" s="34" t="s">
        <v>27</v>
      </c>
      <c r="Q18" s="34" t="s">
        <v>27</v>
      </c>
      <c r="R18" s="34" t="s">
        <v>27</v>
      </c>
      <c r="S18" s="34" t="s">
        <v>27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26</v>
      </c>
      <c r="N19" s="34" t="s">
        <v>25</v>
      </c>
      <c r="O19" s="34" t="s">
        <v>24</v>
      </c>
      <c r="P19" s="34" t="s">
        <v>23</v>
      </c>
      <c r="Q19" s="34" t="s">
        <v>22</v>
      </c>
      <c r="R19" s="34" t="s">
        <v>21</v>
      </c>
      <c r="S19" s="34" t="s">
        <v>20</v>
      </c>
      <c r="T19" s="31" t="s">
        <v>19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18</v>
      </c>
      <c r="N20" s="33" t="s">
        <v>17</v>
      </c>
      <c r="O20" s="33" t="s">
        <v>16</v>
      </c>
      <c r="P20" s="33" t="s">
        <v>15</v>
      </c>
      <c r="Q20" s="33" t="s">
        <v>14</v>
      </c>
      <c r="R20" s="33" t="s">
        <v>13</v>
      </c>
      <c r="S20" s="33" t="s">
        <v>12</v>
      </c>
      <c r="T20" s="32" t="s">
        <v>11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27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10</v>
      </c>
      <c r="F23" s="20"/>
      <c r="G23" s="20"/>
      <c r="H23" s="20"/>
      <c r="I23" s="20"/>
      <c r="J23" s="20"/>
      <c r="K23" s="20"/>
      <c r="L23" s="26"/>
      <c r="M23" s="19">
        <v>58037</v>
      </c>
      <c r="N23" s="19">
        <v>6257.8</v>
      </c>
      <c r="O23" s="19">
        <f>M23+N23</f>
        <v>64294.8</v>
      </c>
      <c r="P23" s="19">
        <v>63273.448550000001</v>
      </c>
      <c r="Q23" s="19">
        <v>45519.739419999998</v>
      </c>
      <c r="R23" s="19">
        <v>45519.739419999998</v>
      </c>
      <c r="S23" s="19">
        <v>45519.739419999998</v>
      </c>
      <c r="T23" s="19">
        <f>O23-R23</f>
        <v>18775.060580000005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9</v>
      </c>
      <c r="F25" s="20"/>
      <c r="G25" s="20"/>
      <c r="H25" s="20"/>
      <c r="I25" s="20"/>
      <c r="J25" s="20"/>
      <c r="K25" s="20"/>
      <c r="L25" s="20"/>
      <c r="M25" s="19">
        <v>5220</v>
      </c>
      <c r="N25" s="19">
        <v>110</v>
      </c>
      <c r="O25" s="19">
        <f>M25+N25</f>
        <v>5330</v>
      </c>
      <c r="P25" s="19">
        <v>2426.7824999999998</v>
      </c>
      <c r="Q25" s="19">
        <v>2131.76676</v>
      </c>
      <c r="R25" s="19">
        <v>2131.76676</v>
      </c>
      <c r="S25" s="19">
        <v>2131.76676</v>
      </c>
      <c r="T25" s="19">
        <f>O25-R25</f>
        <v>3198.23324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8</v>
      </c>
      <c r="F27" s="20"/>
      <c r="G27" s="20"/>
      <c r="H27" s="20"/>
      <c r="I27" s="20"/>
      <c r="J27" s="20"/>
      <c r="K27" s="20"/>
      <c r="L27" s="20"/>
      <c r="M27" s="19">
        <v>28263.5</v>
      </c>
      <c r="N27" s="19">
        <v>1895</v>
      </c>
      <c r="O27" s="19">
        <f>M27+N27</f>
        <v>30158.5</v>
      </c>
      <c r="P27" s="19">
        <v>18278.045160000001</v>
      </c>
      <c r="Q27" s="19">
        <v>14349.213519999999</v>
      </c>
      <c r="R27" s="19">
        <v>14349.213519999999</v>
      </c>
      <c r="S27" s="19">
        <v>14349.213519999999</v>
      </c>
      <c r="T27" s="19">
        <f>O27-R27</f>
        <v>15809.286480000001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7</v>
      </c>
      <c r="F29" s="20"/>
      <c r="G29" s="20"/>
      <c r="H29" s="20"/>
      <c r="I29" s="20"/>
      <c r="J29" s="20"/>
      <c r="K29" s="20"/>
      <c r="L29" s="26"/>
      <c r="M29" s="19">
        <v>1073559.3999999999</v>
      </c>
      <c r="N29" s="19">
        <v>308000</v>
      </c>
      <c r="O29" s="19">
        <f>M29+N29</f>
        <v>1381559.4</v>
      </c>
      <c r="P29" s="19">
        <v>1376159.5257300001</v>
      </c>
      <c r="Q29" s="19">
        <v>1232320.05103</v>
      </c>
      <c r="R29" s="19">
        <v>1232320.05103</v>
      </c>
      <c r="S29" s="19">
        <v>1232320.05103</v>
      </c>
      <c r="T29" s="19">
        <f>O29-R29</f>
        <v>149239.34896999993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6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5</v>
      </c>
      <c r="F32" s="20"/>
      <c r="G32" s="20"/>
      <c r="H32" s="20"/>
      <c r="I32" s="20"/>
      <c r="J32" s="20"/>
      <c r="K32" s="20"/>
      <c r="L32" s="20"/>
      <c r="M32" s="19">
        <v>104056.9</v>
      </c>
      <c r="N32" s="19">
        <v>-1100</v>
      </c>
      <c r="O32" s="19">
        <f>M32+N32</f>
        <v>102956.9</v>
      </c>
      <c r="P32" s="19">
        <v>175.31428</v>
      </c>
      <c r="Q32" s="19">
        <v>175.31428</v>
      </c>
      <c r="R32" s="19">
        <v>175.31428</v>
      </c>
      <c r="S32" s="19">
        <v>175.31428</v>
      </c>
      <c r="T32" s="19">
        <f>O32-R32</f>
        <v>102781.58571999999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4</v>
      </c>
      <c r="F34" s="20"/>
      <c r="G34" s="20"/>
      <c r="H34" s="20"/>
      <c r="I34" s="20"/>
      <c r="J34" s="20"/>
      <c r="K34" s="20"/>
      <c r="L34" s="20"/>
      <c r="M34" s="19">
        <v>1000</v>
      </c>
      <c r="N34" s="19">
        <v>0</v>
      </c>
      <c r="O34" s="19">
        <f>M34+N34</f>
        <v>1000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1000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3</v>
      </c>
      <c r="F36" s="20"/>
      <c r="G36" s="20"/>
      <c r="H36" s="20"/>
      <c r="I36" s="20"/>
      <c r="J36" s="20"/>
      <c r="K36" s="20"/>
      <c r="L36" s="20"/>
      <c r="M36" s="19">
        <v>166950</v>
      </c>
      <c r="N36" s="19">
        <v>0</v>
      </c>
      <c r="O36" s="19">
        <f>M36+N36</f>
        <v>166950</v>
      </c>
      <c r="P36" s="19">
        <v>166950</v>
      </c>
      <c r="Q36" s="19">
        <v>69590.899149999997</v>
      </c>
      <c r="R36" s="19">
        <v>69590.899149999997</v>
      </c>
      <c r="S36" s="19">
        <v>69590.899149999997</v>
      </c>
      <c r="T36" s="19">
        <f>O36-R36</f>
        <v>97359.100850000003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2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1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0</v>
      </c>
      <c r="K44" s="20"/>
      <c r="L44" s="20"/>
      <c r="M44" s="19">
        <f>M23+M25+M27+M29+M32+M34+M36+M38+M40</f>
        <v>1437086.7999999998</v>
      </c>
      <c r="N44" s="19">
        <f>N23+N25+N27+N29+N32+N34+N36+N38+N40</f>
        <v>315162.8</v>
      </c>
      <c r="O44" s="19">
        <f>O23+O25+O27+O29+O32+O34+O36+O38+O40</f>
        <v>1752249.5999999999</v>
      </c>
      <c r="P44" s="19">
        <f>P23+P25+P27+P29+P32+P34+P36+P38+P40</f>
        <v>1627263.1162200002</v>
      </c>
      <c r="Q44" s="19">
        <f>Q23+Q25+Q27+Q29+Q32+Q34+Q36+Q38+Q40</f>
        <v>1364086.98416</v>
      </c>
      <c r="R44" s="19">
        <f>R23+R25+R27+R29+R32+R34+R36+R38+R40</f>
        <v>1364086.98416</v>
      </c>
      <c r="S44" s="19">
        <f>S23+S25+S27+S29+S32+S34+S36+S38+S40</f>
        <v>1364086.98416</v>
      </c>
      <c r="T44" s="19">
        <f>T23+T25+T27+T29+T32+T34+T36+T38+T40</f>
        <v>388162.61583999993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14:U14"/>
    <mergeCell ref="A15:U15"/>
    <mergeCell ref="A54:T54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TRIMESTRE 2013 </vt:lpstr>
      <vt:lpstr>'3 TRIMESTRE 2013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2015-06-04T18:07:43Z</dcterms:created>
  <dcterms:modified xsi:type="dcterms:W3CDTF">2015-06-04T18:10:18Z</dcterms:modified>
</cp:coreProperties>
</file>